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600" windowHeight="11700" activeTab="0"/>
  </bookViews>
  <sheets>
    <sheet name="Прилог 1" sheetId="1" r:id="rId1"/>
    <sheet name="Прилог 2" sheetId="2" r:id="rId2"/>
    <sheet name="Прилог 3" sheetId="3" r:id="rId3"/>
    <sheet name="Прилог 4" sheetId="4" r:id="rId4"/>
  </sheets>
  <definedNames>
    <definedName name="_xlnm.Print_Area" localSheetId="0">'Прилог 1'!$A$1:$C$60</definedName>
    <definedName name="_xlnm.Print_Area" localSheetId="2">'Прилог 3'!$A$1:$P$201</definedName>
    <definedName name="_xlnm.Print_Area" localSheetId="3">'Прилог 4'!$A$1:$H$63</definedName>
  </definedNames>
  <calcPr fullCalcOnLoad="1"/>
</workbook>
</file>

<file path=xl/sharedStrings.xml><?xml version="1.0" encoding="utf-8"?>
<sst xmlns="http://schemas.openxmlformats.org/spreadsheetml/2006/main" count="786" uniqueCount="476">
  <si>
    <t>(у хиљадама динара)</t>
  </si>
  <si>
    <t>Редни бр.</t>
  </si>
  <si>
    <t>Назив позиције</t>
  </si>
  <si>
    <t>Износ</t>
  </si>
  <si>
    <t>Номинална вредност уплаћених акција, осим преференцијалних кумулативних акција</t>
  </si>
  <si>
    <t>Стечене сопствене акције банке, осим преференцијалних кумулативних акција</t>
  </si>
  <si>
    <t xml:space="preserve">Емисиона премија </t>
  </si>
  <si>
    <t xml:space="preserve">Резерве из добити </t>
  </si>
  <si>
    <t>Нераспоређена добит из ранијих година</t>
  </si>
  <si>
    <t>Губици из претходних година</t>
  </si>
  <si>
    <t>Добит из текуће године</t>
  </si>
  <si>
    <t>Губитак текуће године</t>
  </si>
  <si>
    <t>Нематеријална улагања</t>
  </si>
  <si>
    <t>Износ акција банке узетих у залогу, осим преференцијалних кумулативних акција</t>
  </si>
  <si>
    <t>Нереализовани губици по основу хартија од вредности расположивих за продају</t>
  </si>
  <si>
    <t>Остале нето негативне  ревалоризационе резерве</t>
  </si>
  <si>
    <t>Добит по основу обавеза банке вреднованих према фер вредности која је остварена због промене кредитног рејтинга банке</t>
  </si>
  <si>
    <t>Потребна резерва из добити за процењене губитке по билансној активи и ванбилансним ставкама банке</t>
  </si>
  <si>
    <t>Мањинска учешћа у подређеним друштвима</t>
  </si>
  <si>
    <t>Остале негативне консолидоване резерве</t>
  </si>
  <si>
    <t>Остале позитивне консолидоване резерве</t>
  </si>
  <si>
    <t>Номинална вредност уплаћених преференцијалних кумулативних  акција</t>
  </si>
  <si>
    <t xml:space="preserve">Стечене сопствене преференцијалне кумулативне акције </t>
  </si>
  <si>
    <t>Емисиона премија по основу преференцијалних кумулативних  акција</t>
  </si>
  <si>
    <t xml:space="preserve">Део ревалоризационих резерви банке </t>
  </si>
  <si>
    <t>Субординиране обавезе</t>
  </si>
  <si>
    <t xml:space="preserve">Вишак издвојених исправки вредности, резервисања и потребних резерви из добити у односу на очекиване губитке </t>
  </si>
  <si>
    <t xml:space="preserve">Износ капитала којим се прекорачују ограничења за допунски капитал </t>
  </si>
  <si>
    <t>Потраживања по основу билансне активе и ванбилансних ставки обезбеђена хибридним инструментом или субординираном обавезом</t>
  </si>
  <si>
    <t>Износ  преференцијалних кумулативних акција банке узетих у залогу</t>
  </si>
  <si>
    <t>ОДБИТНЕ СТАВКЕ ОД КАПИТАЛА</t>
  </si>
  <si>
    <t>Директна или индиректна улагања у банке и друга лица у финансијском сектору у износу већем од 10% капитала тих банака, односно других лица</t>
  </si>
  <si>
    <t>Улагања у хибридне инструменте и субординиране обавезе других банака и лица у финансијском сектору у којима банка има директна или индиректна улагања у износу већем од 10% капитала тих лица</t>
  </si>
  <si>
    <t>Укупан износ директних и индиректних улагања у банке и друга лица у финансијском сектору у износу до 10% њиховог капитала, као и улагања у њихове  хибридне инструменте и субординиране обавезе, који прелази 10% збира основног и допунског капитала банке за коју се обрачунава капитал</t>
  </si>
  <si>
    <t>Износ за који су прекорачена квалификована учешћа у лицима која нису лица у финансијском сектору</t>
  </si>
  <si>
    <t xml:space="preserve">Мањак издвојених исправки вредности, резервисања и потребне резерве из добити у односу на очекиване губитке </t>
  </si>
  <si>
    <t xml:space="preserve">Износ изложености по основу слободних испорука када друга уговорна страна није измирила своју обавезу у року од четири радна дана </t>
  </si>
  <si>
    <t>НАПОМЕНЕ</t>
  </si>
  <si>
    <t xml:space="preserve">Позитиван/негативан износ разлике између укупне исправке вредности билансне активе, резервисања за губитке по ванбилансним ставкама и потребне резерве из добити с једне стране и износа укупних очекиваних губитака према IRB приступу с друге стране </t>
  </si>
  <si>
    <t xml:space="preserve">Износ исправки вредности, резервисања и потребне резерве из добити банке </t>
  </si>
  <si>
    <t>Износ очекиваног губитка према IRB приступу</t>
  </si>
  <si>
    <t>Бруто износ субординираних обавеза</t>
  </si>
  <si>
    <t>ОДБИТНЕ СТАВКЕ ОД ОСНОВНОГ КАПИТАЛА</t>
  </si>
  <si>
    <t>ОДБИТНЕ СТАВКЕ ОД ДОПУНСКОГ КАПИТАЛА</t>
  </si>
  <si>
    <t>Емитент</t>
  </si>
  <si>
    <t>Износ који се признаје за потребе израчунавања регулаторног капитала (у хиљадама динара, са стањем на дан последњег извештавања)</t>
  </si>
  <si>
    <t>Номинална вредност инструмента</t>
  </si>
  <si>
    <t>Рачуноводствена класификација</t>
  </si>
  <si>
    <t>Да ли постоји право превременог откупа (call option) на страни емитента</t>
  </si>
  <si>
    <t>Могућност отписа</t>
  </si>
  <si>
    <t xml:space="preserve">Тип инструмента који ће се при ликвидацији наплатити непосредно  пре наведеног инструмента </t>
  </si>
  <si>
    <t xml:space="preserve"> </t>
  </si>
  <si>
    <t xml:space="preserve">Назив позиције </t>
  </si>
  <si>
    <t>Одложена пореска средства</t>
  </si>
  <si>
    <t>ПАСИВА</t>
  </si>
  <si>
    <t>Резервисања</t>
  </si>
  <si>
    <t>Одложене пореске обавезе</t>
  </si>
  <si>
    <t>Остале обавезе</t>
  </si>
  <si>
    <t>Консолидовани биланс стања као у објављеним финансијским извештајима</t>
  </si>
  <si>
    <t>Консолидовани биланс стања по регулаторном методу и обухвату консолидације</t>
  </si>
  <si>
    <t>а</t>
  </si>
  <si>
    <t>б</t>
  </si>
  <si>
    <t>в</t>
  </si>
  <si>
    <t>г</t>
  </si>
  <si>
    <t>д</t>
  </si>
  <si>
    <t>ђ</t>
  </si>
  <si>
    <t>е</t>
  </si>
  <si>
    <t>ж</t>
  </si>
  <si>
    <t>з</t>
  </si>
  <si>
    <t>ј</t>
  </si>
  <si>
    <t>к</t>
  </si>
  <si>
    <t>л</t>
  </si>
  <si>
    <t>и</t>
  </si>
  <si>
    <t>м</t>
  </si>
  <si>
    <t>Регулаторна усклађивања вредности:</t>
  </si>
  <si>
    <t>Ванбилансна актива</t>
  </si>
  <si>
    <t>ВАНБИЛАНСНЕ ПОЗИЦИЈЕ</t>
  </si>
  <si>
    <t>В.П.</t>
  </si>
  <si>
    <t>В.П.А.</t>
  </si>
  <si>
    <t>В.П.П.</t>
  </si>
  <si>
    <t>Ванбилансна пасива</t>
  </si>
  <si>
    <t>н</t>
  </si>
  <si>
    <t>о</t>
  </si>
  <si>
    <t>п</t>
  </si>
  <si>
    <t>љ</t>
  </si>
  <si>
    <t>њ</t>
  </si>
  <si>
    <t xml:space="preserve">Хибридни инструменти </t>
  </si>
  <si>
    <t>р</t>
  </si>
  <si>
    <t>с</t>
  </si>
  <si>
    <t>т</t>
  </si>
  <si>
    <t>ћ</t>
  </si>
  <si>
    <t>у</t>
  </si>
  <si>
    <t>ф</t>
  </si>
  <si>
    <t>Референце</t>
  </si>
  <si>
    <t>Назив</t>
  </si>
  <si>
    <t xml:space="preserve">Износ </t>
  </si>
  <si>
    <t>Покривеност основним капиталом</t>
  </si>
  <si>
    <t xml:space="preserve">Покривеност допунским капиталом </t>
  </si>
  <si>
    <t>I</t>
  </si>
  <si>
    <t>КАПИТАЛ</t>
  </si>
  <si>
    <t>1.</t>
  </si>
  <si>
    <t>УКУПАН ОСНОВНИ КАПИТАЛ</t>
  </si>
  <si>
    <t>2.</t>
  </si>
  <si>
    <t xml:space="preserve">УКУПАН ДОПУНСКИ КАПИТАЛ </t>
  </si>
  <si>
    <t>II</t>
  </si>
  <si>
    <t>КАПИТАЛНИ ЗАХТЕВИ</t>
  </si>
  <si>
    <t xml:space="preserve">КАПИТАЛНИ ЗАХТЕВ ЗА КРЕДИТНИ РИЗИК, РИЗИК ДРУГЕ УГОВОРНЕ СТРАНЕ И РИЗИК ИЗМИРЕЊА/ИСПОРУКЕ ПО ОСНОВУ СЛОБОДНИХ ИСПОРУКА </t>
  </si>
  <si>
    <t>1.1.</t>
  </si>
  <si>
    <t>Стандардизовани приступ (СП)</t>
  </si>
  <si>
    <t>1.1.1.</t>
  </si>
  <si>
    <t>1.1.2.</t>
  </si>
  <si>
    <t>1.2.</t>
  </si>
  <si>
    <t>Приступ заснован на интерном рејтингу (IRB)</t>
  </si>
  <si>
    <t>1.2.1.</t>
  </si>
  <si>
    <t>1.2.2.</t>
  </si>
  <si>
    <t>1.2.3.</t>
  </si>
  <si>
    <t>Изложености по основу власничких улагања</t>
  </si>
  <si>
    <t>1.2.4.</t>
  </si>
  <si>
    <t>Изложености по основу остале имовине</t>
  </si>
  <si>
    <t>КАПИТАЛНИ ЗАХТЕВ ЗА РИЗИК ИЗМИРЕЊА/ИСПОРУКЕ ПО ОСНОВУ НЕИЗМИРЕНИХ ТРАНСАКЦИЈА</t>
  </si>
  <si>
    <t>КАПИТАЛНИ ЗАХТЕВ ЗА ТРЖИШНЕ РИЗИКЕ</t>
  </si>
  <si>
    <t>3.1.</t>
  </si>
  <si>
    <t>Капитални захтеви за ценовни, девизни и робни ризик израчунат применом стандардизованих приступа</t>
  </si>
  <si>
    <t>3.1.1.</t>
  </si>
  <si>
    <t>Капитални захтев за ценовни ризик по основу дужничких хартија од вредности</t>
  </si>
  <si>
    <t>3.1.2.</t>
  </si>
  <si>
    <t>Капитални захтев за ценовни ризик по основу власничких хартија од вредности</t>
  </si>
  <si>
    <t>3.1.3.</t>
  </si>
  <si>
    <t xml:space="preserve">Капитални захтев за девизни ризик </t>
  </si>
  <si>
    <t>3.1.4.</t>
  </si>
  <si>
    <t>Капитални захтев за робни ризик</t>
  </si>
  <si>
    <t>3.2.</t>
  </si>
  <si>
    <t xml:space="preserve">Капитални захтеви за ценовни, девизни и робни ризик израчунати применом приступа интерних модела </t>
  </si>
  <si>
    <t xml:space="preserve">КАПИТАЛНИ ЗАХТЕВ ЗА ОПЕРАТИВНИ РИЗИК </t>
  </si>
  <si>
    <t>4.1.</t>
  </si>
  <si>
    <t xml:space="preserve">Капитални захтев за оперативни ризик израчунат применом приступа основног индикатора </t>
  </si>
  <si>
    <t>4.2.</t>
  </si>
  <si>
    <t>Капитални захтев за оперативни ризик израчунат применом стандардизованог приступа</t>
  </si>
  <si>
    <t>4.3.</t>
  </si>
  <si>
    <t>Капитални захтев за оперативни ризик израчунат применом напредног приступа</t>
  </si>
  <si>
    <t xml:space="preserve">ПОКРИВЕНОСТ КАПИТАЛНИХ ЗАХТЕВА  </t>
  </si>
  <si>
    <t>III</t>
  </si>
  <si>
    <t xml:space="preserve">ПОКАЗАТЕЉ АДЕКВАТНОСТИ КАПИТАЛА (%) 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</si>
  <si>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</si>
  <si>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</si>
  <si>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</si>
  <si>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</si>
  <si>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</si>
  <si>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</si>
  <si>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</si>
  <si>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</si>
  <si>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</si>
  <si>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</si>
  <si>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</si>
  <si>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</si>
  <si>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1.2.5.</t>
  </si>
  <si>
    <t>1.2.6.</t>
  </si>
  <si>
    <t xml:space="preserve">         Примењени приступ:</t>
  </si>
  <si>
    <t xml:space="preserve">         Врсте изложености по основу власничких улагања</t>
  </si>
  <si>
    <t>2.1.</t>
  </si>
  <si>
    <t>2.2.</t>
  </si>
  <si>
    <t>1.2.4.1.</t>
  </si>
  <si>
    <t>1.2.4.2.</t>
  </si>
  <si>
    <t>1.2.4.3.</t>
  </si>
  <si>
    <t>1.2.5.1.</t>
  </si>
  <si>
    <t>1.2.5.1.1.</t>
  </si>
  <si>
    <t>1.2.5.1.2.</t>
  </si>
  <si>
    <t>1.2.5.1.3.</t>
  </si>
  <si>
    <t>1.2.5.2.</t>
  </si>
  <si>
    <t>1.2.5.2.1.</t>
  </si>
  <si>
    <t>1.2.5.2.2.</t>
  </si>
  <si>
    <t>1.2.5.2.3.</t>
  </si>
  <si>
    <t>1.2.5.2.4.</t>
  </si>
  <si>
    <t xml:space="preserve">УКУПАН ОСНОВНИ КАПИТАЛ </t>
  </si>
  <si>
    <t>1.3.</t>
  </si>
  <si>
    <t>1.4.</t>
  </si>
  <si>
    <t>1.5.</t>
  </si>
  <si>
    <t>1.6.</t>
  </si>
  <si>
    <t>1.7.</t>
  </si>
  <si>
    <t>ОСНОВНИ КАПИТАЛ ПРЕ ОДУЗИМАЊА ОДБИТНИХ СТАВКИ</t>
  </si>
  <si>
    <t>2.3.</t>
  </si>
  <si>
    <t>2.4.</t>
  </si>
  <si>
    <t>2.5.</t>
  </si>
  <si>
    <t>2.6.</t>
  </si>
  <si>
    <t>2.6.1.</t>
  </si>
  <si>
    <t>2.6.2.</t>
  </si>
  <si>
    <t>2.6.3.</t>
  </si>
  <si>
    <t>2.6.4.</t>
  </si>
  <si>
    <t>2.7.</t>
  </si>
  <si>
    <t>УКУПАН ДОПУНСКИ КАПИТАЛ</t>
  </si>
  <si>
    <t>ДОПУНСКИ КАПИТАЛ ПРЕ ОДУЗИМАЊА ОДБИТНИХ СТАВКИ</t>
  </si>
  <si>
    <t xml:space="preserve">УКУПАН КАПИТАЛ </t>
  </si>
  <si>
    <t>УКУПАН КАПИТАЛ ПРЕ ОДУЗИМАЊА ОДБИТНИХ СТАВКИ</t>
  </si>
  <si>
    <t>IV</t>
  </si>
  <si>
    <t>Изложености према државама и централним банкама</t>
  </si>
  <si>
    <t>Изложености  према територијалним аутономијама и јединицама локалне самоуправе</t>
  </si>
  <si>
    <t>Изложености према јавним административним телима</t>
  </si>
  <si>
    <t>Изложености према међународним развојним банкама</t>
  </si>
  <si>
    <t>Изложености према међународним организацијама</t>
  </si>
  <si>
    <t>Изложености према банкама</t>
  </si>
  <si>
    <t>Изложености према привредним друштвима</t>
  </si>
  <si>
    <t>Изложености према физичким лицима</t>
  </si>
  <si>
    <t>Доспела ненаплаћена потраживања</t>
  </si>
  <si>
    <t>Високоризичне изложености</t>
  </si>
  <si>
    <t>Изложености по основу покривених обвезница</t>
  </si>
  <si>
    <t>Изложености по основу улагања у отворене инвестиционе фондове</t>
  </si>
  <si>
    <t>Остале изложености</t>
  </si>
  <si>
    <t xml:space="preserve">            Изложености према физичким лицима које су обезбеђене хипотекама на непокретностима</t>
  </si>
  <si>
    <t xml:space="preserve">            Квалификоване револвинг изложености према физичким лицима</t>
  </si>
  <si>
    <t xml:space="preserve">            Остале изложености према физичким лицима</t>
  </si>
  <si>
    <t xml:space="preserve">            Приступ једноставних пондера ризика</t>
  </si>
  <si>
    <t xml:space="preserve">            PD/LGD приступа</t>
  </si>
  <si>
    <t xml:space="preserve">            Приступ интерних модела</t>
  </si>
  <si>
    <t xml:space="preserve">            Власничка улагања којима се тргује на берзи</t>
  </si>
  <si>
    <t xml:space="preserve">            Власничка улагања којима се не тргује на берзи али су у довољно диверсификованим портфолијима</t>
  </si>
  <si>
    <t xml:space="preserve">            Остала власничка улагања</t>
  </si>
  <si>
    <t xml:space="preserve">            Власничка улагања на које банка примењује стандардизовани приступ кредитном ризику</t>
  </si>
  <si>
    <t>Прилог 1</t>
  </si>
  <si>
    <t>Прилог 2</t>
  </si>
  <si>
    <t>Прилог 3</t>
  </si>
  <si>
    <t>Прилог 4</t>
  </si>
  <si>
    <t xml:space="preserve"> Подаци о капитaлној позицији банке  </t>
  </si>
  <si>
    <t xml:space="preserve">             Подаци о укупним капиталним захтевима и показатељу адекватности капитала </t>
  </si>
  <si>
    <t>Иницијални датум издавања инструмента</t>
  </si>
  <si>
    <t>Третман у складу са Одлуком о адекватности капитала</t>
  </si>
  <si>
    <t xml:space="preserve">Тип инструмента </t>
  </si>
  <si>
    <t>3.</t>
  </si>
  <si>
    <t>4.</t>
  </si>
  <si>
    <t>5.</t>
  </si>
  <si>
    <t>6.</t>
  </si>
  <si>
    <t>7.</t>
  </si>
  <si>
    <t>7.1.</t>
  </si>
  <si>
    <t>Оригинални датум доспећа</t>
  </si>
  <si>
    <t>8.</t>
  </si>
  <si>
    <t>8.1.</t>
  </si>
  <si>
    <t>Први датум активирања права превременог откупа</t>
  </si>
  <si>
    <t>8.2.</t>
  </si>
  <si>
    <t>Накнадни датуми активирања права превременог откупа (ако је применљиво)</t>
  </si>
  <si>
    <t>9.</t>
  </si>
  <si>
    <t>9.1.</t>
  </si>
  <si>
    <t>9.2.</t>
  </si>
  <si>
    <t>9.3.</t>
  </si>
  <si>
    <t>9.4.</t>
  </si>
  <si>
    <r>
      <t>Мoгућност повећања приноса (</t>
    </r>
    <r>
      <rPr>
        <b/>
        <i/>
        <sz val="9"/>
        <rFont val="Arial"/>
        <family val="2"/>
      </rPr>
      <t>step up</t>
    </r>
    <r>
      <rPr>
        <b/>
        <sz val="9"/>
        <rFont val="Arial"/>
        <family val="2"/>
      </rPr>
      <t>)</t>
    </r>
  </si>
  <si>
    <t>9.5.</t>
  </si>
  <si>
    <t>Конвертибилан или неконвертибилан инструмент</t>
  </si>
  <si>
    <t>10.</t>
  </si>
  <si>
    <t>10.1.</t>
  </si>
  <si>
    <t>10.2.</t>
  </si>
  <si>
    <t>10.3.</t>
  </si>
  <si>
    <t>10.4.</t>
  </si>
  <si>
    <t>10.6.</t>
  </si>
  <si>
    <t>10.5.</t>
  </si>
  <si>
    <t>11.</t>
  </si>
  <si>
    <t>11.1.</t>
  </si>
  <si>
    <t>11.2.</t>
  </si>
  <si>
    <t>11.3.</t>
  </si>
  <si>
    <t>11.4.</t>
  </si>
  <si>
    <t>12.</t>
  </si>
  <si>
    <t>2. Рашчлањавање елемената у билансу стања</t>
  </si>
  <si>
    <t xml:space="preserve"> Биланс стања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</si>
  <si>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</si>
  <si>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</si>
  <si>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t>А</t>
  </si>
  <si>
    <t>АКТИВА</t>
  </si>
  <si>
    <t>A.I</t>
  </si>
  <si>
    <t xml:space="preserve">Готовина и средства код централне банке </t>
  </si>
  <si>
    <t>A.II</t>
  </si>
  <si>
    <t>Заложена финансијска средства</t>
  </si>
  <si>
    <t>A.III</t>
  </si>
  <si>
    <t>Финансијска средства по фер вредности кроз биланс успеха намењена трговању</t>
  </si>
  <si>
    <t>A.IV</t>
  </si>
  <si>
    <t>Финансијска средства која се иницијално признају по фер вредности кроз биланс успеха</t>
  </si>
  <si>
    <t>A.V</t>
  </si>
  <si>
    <t>Финансијска средства расположива за продају</t>
  </si>
  <si>
    <t>A.VI</t>
  </si>
  <si>
    <t>Финансијска средства која се држе до доспећа</t>
  </si>
  <si>
    <t>A.VII</t>
  </si>
  <si>
    <t xml:space="preserve">Кредити и потраживања од банака и других финансијских организација </t>
  </si>
  <si>
    <t>A.VIII</t>
  </si>
  <si>
    <t>Кредити и потраживања од комитената</t>
  </si>
  <si>
    <t>A.IX</t>
  </si>
  <si>
    <t>Промене фер вредности ставки које су предмет заштите од ризика</t>
  </si>
  <si>
    <t>A.X</t>
  </si>
  <si>
    <t xml:space="preserve">Потраживања по основу финансијских деривата намењених заштити од ризика </t>
  </si>
  <si>
    <t>A.XI</t>
  </si>
  <si>
    <t>Инвестиције у придружена друштва и заједничке подухвате</t>
  </si>
  <si>
    <t>A.XII</t>
  </si>
  <si>
    <t>Инвестиције у зависна друштва</t>
  </si>
  <si>
    <t>A.XIII</t>
  </si>
  <si>
    <t>A.XIV</t>
  </si>
  <si>
    <t>Некретнине, постројења и опрема</t>
  </si>
  <si>
    <t>A.XV</t>
  </si>
  <si>
    <t>Инвестиционе некретнине</t>
  </si>
  <si>
    <t>A.XVI</t>
  </si>
  <si>
    <t>Текућа пореска средства</t>
  </si>
  <si>
    <t>A.XVII</t>
  </si>
  <si>
    <t>A.XVIII</t>
  </si>
  <si>
    <t>Стална средства намењена продаји и средства пословања које се обуставља</t>
  </si>
  <si>
    <t>A.XIX</t>
  </si>
  <si>
    <t>Остала средства</t>
  </si>
  <si>
    <t>A.XX</t>
  </si>
  <si>
    <t>P</t>
  </si>
  <si>
    <t>PO</t>
  </si>
  <si>
    <t>ОБАВЕЗЕ</t>
  </si>
  <si>
    <t>PO.I</t>
  </si>
  <si>
    <t>Финансијске обавезе по фер вредности кроз биланс успеха намењене трговању</t>
  </si>
  <si>
    <t>PO.II</t>
  </si>
  <si>
    <t>Финансијске обавезе које се иницијално признају по фер вредности кроз биланс успеха</t>
  </si>
  <si>
    <t>PO.III</t>
  </si>
  <si>
    <t xml:space="preserve">Обавезе по основу финансијских деривата намењених заштити од ризика </t>
  </si>
  <si>
    <t>PO.IV</t>
  </si>
  <si>
    <t xml:space="preserve">Депозити и остале обавезе према банкама, другим финансијским организацијама и централној банци </t>
  </si>
  <si>
    <t>PO.V</t>
  </si>
  <si>
    <t xml:space="preserve">Депозити и остале обавезе према другим комитентима  </t>
  </si>
  <si>
    <t>PO.VI</t>
  </si>
  <si>
    <t>PO.VII</t>
  </si>
  <si>
    <t>Издате сопствене хартије од вредности и друга позајмљена средства</t>
  </si>
  <si>
    <t>PO.VIII</t>
  </si>
  <si>
    <t>PO.IX</t>
  </si>
  <si>
    <t>PO.X</t>
  </si>
  <si>
    <t>Обавезе по основу средстава намењених продаји и средства пословања које се обуставља</t>
  </si>
  <si>
    <t>PO.XI</t>
  </si>
  <si>
    <t>Текуће пореске обавезе</t>
  </si>
  <si>
    <t>PO.XII</t>
  </si>
  <si>
    <t>PO.XIII</t>
  </si>
  <si>
    <t>PO.XIV</t>
  </si>
  <si>
    <t>PO.XV</t>
  </si>
  <si>
    <t>Акцијски капитал</t>
  </si>
  <si>
    <t>PO.XVI</t>
  </si>
  <si>
    <t xml:space="preserve">Сопствене акције </t>
  </si>
  <si>
    <t>PO.XVII</t>
  </si>
  <si>
    <t>Добитак</t>
  </si>
  <si>
    <t>PO.XVIII</t>
  </si>
  <si>
    <t>Губитак</t>
  </si>
  <si>
    <t>PO.XIX</t>
  </si>
  <si>
    <t xml:space="preserve">Резерве </t>
  </si>
  <si>
    <t>PO.XX</t>
  </si>
  <si>
    <t>Учешћа без права контроле</t>
  </si>
  <si>
    <t>PO.XXI</t>
  </si>
  <si>
    <t>PO.XXII</t>
  </si>
  <si>
    <t>PO.XXIII</t>
  </si>
  <si>
    <t>х</t>
  </si>
  <si>
    <t>(у+ф+х)</t>
  </si>
  <si>
    <t xml:space="preserve">Подаци о основним карактеристикама финансијских инструмената који се укључују у обрачун капитала банке </t>
  </si>
  <si>
    <t xml:space="preserve">Третман у складу с прописима </t>
  </si>
  <si>
    <t>Купони/дивиденде</t>
  </si>
  <si>
    <t>Фиксне или променљиве дивиденде/купони</t>
  </si>
  <si>
    <t>Потпуно дискреционо право, делимично дискреционо право или без дискреционог права у вези са износом дивиденди/купона</t>
  </si>
  <si>
    <t>Некумулативне или кумулативне дивиденде/купони</t>
  </si>
  <si>
    <t xml:space="preserve">Ако је конвертибилан, услови под којима може доћи до конверзије </t>
  </si>
  <si>
    <t>Ако је конвертибилан, делимично или у целости конвертибилан</t>
  </si>
  <si>
    <t>Ако је конвертибилан, стопа конверзије</t>
  </si>
  <si>
    <t>Ако је конвертибилан, обавезна или добровољна конверзија</t>
  </si>
  <si>
    <t>Ако је конвертибилан, инструмент у који се конвертује</t>
  </si>
  <si>
    <t>Ако је конвертибилан, емитент инструмента у који се конвертује</t>
  </si>
  <si>
    <t>Ако постоји могућност отписа, услови под којима може доћи до отписа</t>
  </si>
  <si>
    <t>Ако постоји могућност отписа, делимичан отпис или отпис у целости</t>
  </si>
  <si>
    <t>Ако постоји могућност отписа, привремен или трајан отпис</t>
  </si>
  <si>
    <t>Ако је отпис привремен, услови поновног признавања</t>
  </si>
  <si>
    <t>ПИ–ФИКАП</t>
  </si>
  <si>
    <t>ПИ–КАП</t>
  </si>
  <si>
    <r>
      <t xml:space="preserve">Правно лице које је извршило емисију инструмента.                                                                                                                </t>
    </r>
    <r>
      <rPr>
        <i/>
        <sz val="8"/>
        <rFont val="Arial"/>
        <family val="2"/>
      </rPr>
      <t xml:space="preserve">Слободан текст.  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</t>
    </r>
  </si>
  <si>
    <r>
      <t xml:space="preserve">Наводи се третман од стране регулатора у складу са Одлуком о адекватности капитала.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Инструмент основног капитала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 xml:space="preserve"> Инструмент допунског капитала.</t>
    </r>
  </si>
  <si>
    <r>
      <t xml:space="preserve">Избор типа инструмента.      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 xml:space="preserve">Обичне акције, Некумулативне преференцијалне акције, Кумулативне преференцијалне акције, Некумулативне конвертибилне преференцијалне акције, Кумулативне конвертибилне преференцијалне акције, Мањинска учешћа, Субординирани дуг издат у виду финансијског инструмента, Хибридни инструмент капитала, Друго. </t>
    </r>
  </si>
  <si>
    <r>
      <t xml:space="preserve">Наводи се номинална вредност инструмента.         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Слободан текст. </t>
    </r>
  </si>
  <si>
    <r>
      <t xml:space="preserve">Наводи се рачуноводствена класификација инструмента.                    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Акцијски капитал, Обавеза – амортизована вредност, Обавеза – фер вредност, Мањинска учешћа.</t>
    </r>
  </si>
  <si>
    <r>
      <t xml:space="preserve">Наводи се да ли постоји право превременог откупа (call option) на страни емитента.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Да, Не.</t>
    </r>
  </si>
  <si>
    <r>
      <t xml:space="preserve">Ако постоји право превременог откупа, наводи се први датум активирања права превременог откупа. Ова информација помаже при процени трајности инструмента.                                                                                                                 </t>
    </r>
    <r>
      <rPr>
        <i/>
        <sz val="8"/>
        <rFont val="Arial"/>
        <family val="2"/>
      </rPr>
      <t>Слободан текст.</t>
    </r>
  </si>
  <si>
    <r>
      <t xml:space="preserve">Ако постоји право превременог откупа, наводе се накнадни датуми активирања права превременог откупа, ако је применљиво. Ова информација помаже при процени трајности инструмента.                                                                                                                                   </t>
    </r>
    <r>
      <rPr>
        <i/>
        <sz val="8"/>
        <rFont val="Arial"/>
        <family val="2"/>
      </rPr>
      <t>Слободан текст.</t>
    </r>
  </si>
  <si>
    <r>
      <t xml:space="preserve">Наводи се да ли су дивиденде/купони фиксни, променљиви, сада фиксни а касније ће бити променљиви или сада променљиви а касније ће бити фиксни.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Фиксни, Променљиви, Фиксни па променљиви, Променљиви па фиксни.</t>
    </r>
    <r>
      <rPr>
        <b/>
        <i/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  </t>
    </r>
  </si>
  <si>
    <r>
      <t xml:space="preserve">Наводи се да ли је инструмент конвертибилан или неконвертибилан. Ова информација може помоћи при процени у којој мери инструмент може послужити у покрићу губитака.                        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 xml:space="preserve">Конвертибилан, Неконвертибилан.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</t>
    </r>
  </si>
  <si>
    <r>
      <t xml:space="preserve">Ако је реч о конвертибилном инструменту, наводе се услови под којима може доћи до конверзије.        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Слободан текст. </t>
    </r>
  </si>
  <si>
    <r>
      <t xml:space="preserve">Ако је реч о конвертибилном инструменту, наводи се да ли је конвертибилан делимично или у целости.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Делимично, У целости.</t>
    </r>
  </si>
  <si>
    <r>
      <t xml:space="preserve">Ако је реч о конвертибилном инструменту, наводи се да ли је реч о обавезној или добровољној конверзији. Ова информација може помоћи при процени у којој мери инструмент може послужити у покрићу губитака.                  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Обавезна, Добровољна.</t>
    </r>
    <r>
      <rPr>
        <b/>
        <sz val="8"/>
        <rFont val="Arial"/>
        <family val="2"/>
      </rPr>
      <t xml:space="preserve"> </t>
    </r>
  </si>
  <si>
    <r>
      <t xml:space="preserve">Ако је реч о конвертибилном инструменту, наводи се инструмент у који се конвертује. Ова информација може помоћи при процени у којој мери инструмент може послужити у покрићу губитака.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Обичне акције, Некумулативне преференцијалне акције, Кумулативне преференцијалне акције, Некумулативне конвертибилне преференцијалне акције, Кумулативне конвертибилне преференцијалне акције,</t>
    </r>
    <r>
      <rPr>
        <i/>
        <sz val="8"/>
        <color indexed="10"/>
        <rFont val="Arial"/>
        <family val="2"/>
      </rPr>
      <t xml:space="preserve"> </t>
    </r>
    <r>
      <rPr>
        <i/>
        <sz val="8"/>
        <rFont val="Arial"/>
        <family val="2"/>
      </rPr>
      <t xml:space="preserve">Мањинска учешћа, Субординирани дуг издат у виду финансијског инструмента, Друго. </t>
    </r>
  </si>
  <si>
    <r>
      <t xml:space="preserve">Ако је реч о конвертибилном инструменту, наводи се емитент инструмента у који се конвертује.                                 </t>
    </r>
    <r>
      <rPr>
        <i/>
        <sz val="8"/>
        <rFont val="Arial"/>
        <family val="2"/>
      </rPr>
      <t>Слободан текст.</t>
    </r>
  </si>
  <si>
    <r>
      <t xml:space="preserve">Наводи се да ли постоји могућност отписа. Ова информација може помоћи при процени у којој мери инструмент може послужити у покрићу губитака.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</t>
    </r>
    <r>
      <rPr>
        <i/>
        <sz val="8"/>
        <rFont val="Arial"/>
        <family val="2"/>
      </rPr>
      <t>: Да, Не.</t>
    </r>
  </si>
  <si>
    <r>
      <t xml:space="preserve">Ако постоји могућност отписа, наводе се услови под којима може доћи до отписа.                                                         </t>
    </r>
    <r>
      <rPr>
        <i/>
        <sz val="8"/>
        <rFont val="Arial"/>
        <family val="2"/>
      </rPr>
      <t>Слободан текст.</t>
    </r>
  </si>
  <si>
    <r>
      <t xml:space="preserve">Ако је реч о конвертибилном инструменту, наводи се стопа конверзије. Ова информација може помоћи при процени у којој мери инструмент може послужити у покрићу губитака.                                                                                                          </t>
    </r>
    <r>
      <rPr>
        <i/>
        <sz val="8"/>
        <rFont val="Arial"/>
        <family val="2"/>
      </rPr>
      <t>Слободан текст</t>
    </r>
  </si>
  <si>
    <t>1. Разлике између биланса стања сачињеног за потребе контроле банкарске групе на консолидованој основи и консолидованих финансијских извештаја банкарске групе сачињених у складу с Међународним рачуноводственим стандардима, односно Међународним стандардима финансијског извештавања</t>
  </si>
  <si>
    <t xml:space="preserve">    Од чега субординиране обавезе које се укључују у допунски капитал банке </t>
  </si>
  <si>
    <t xml:space="preserve">    Од чега номинална вредност уплаћених акција, осим преференцијалних кумулативних акција</t>
  </si>
  <si>
    <t xml:space="preserve">    Од чега номинална вредност преференцијалних кумулативних акција</t>
  </si>
  <si>
    <t xml:space="preserve">    Од чега емисиона премија по основу преференцијалних кумулативних акција</t>
  </si>
  <si>
    <t xml:space="preserve">    Од чега стечене сопствене акције банке, осим преференцијалних кумулативних акција</t>
  </si>
  <si>
    <t xml:space="preserve">    Од чега стечене сопствене преференцијалне кумулативне акције </t>
  </si>
  <si>
    <t xml:space="preserve">    Од чега емисиона премија по основу акцијског капитала, осим преференцијалних кумулативних акција</t>
  </si>
  <si>
    <t xml:space="preserve">   Од чега нераспоређена добит из ранијих година</t>
  </si>
  <si>
    <t xml:space="preserve">   Од чега добит из текуће године</t>
  </si>
  <si>
    <t xml:space="preserve">   Од чега губици из претходних година</t>
  </si>
  <si>
    <t xml:space="preserve">   Од чега губитак текуће године</t>
  </si>
  <si>
    <t xml:space="preserve">   Од чега резерве из добити које представљају елемент основног капитала</t>
  </si>
  <si>
    <t xml:space="preserve">   Од чега остале негативне консолидоване резерве</t>
  </si>
  <si>
    <t xml:space="preserve">   Од чега нереализовани губици по основу хартија од вредности расположивих за продају</t>
  </si>
  <si>
    <t xml:space="preserve">   Од чега добит по основу обавеза банке вреднованих према фер вредности која је остварена због промене кредитног рејтинга банке</t>
  </si>
  <si>
    <t xml:space="preserve">      Од чега износ акција банке узетих у залогу, осим преференцијалних кумулативних акција</t>
  </si>
  <si>
    <t xml:space="preserve">   Од чега остале позитивне консолидоване резерве</t>
  </si>
  <si>
    <t xml:space="preserve">Извор података у складу с референцама из 2. корака </t>
  </si>
  <si>
    <t xml:space="preserve">      Од чега умањење основног капитала</t>
  </si>
  <si>
    <t xml:space="preserve">      Од чега умањење допунског капитала </t>
  </si>
  <si>
    <t>Од чега на групној основи</t>
  </si>
  <si>
    <t>Од чега на појединачној основи</t>
  </si>
  <si>
    <t xml:space="preserve">Потраживања и потенцијалне обавезе према лицима повезаним с банком или према запосленима у банци које је банка уговорила под условима који су повољнији од услова уговорених с другим лицима </t>
  </si>
  <si>
    <t xml:space="preserve">   Од чега позитивне ревалоризационе резерве настале по основу ефеката промене фер вредности основних средстава, хартија од вредности и осталих средстава која се, у складу с МСФИ/МРС, исказују у корист ових резерви</t>
  </si>
  <si>
    <t>Подаци о повезивању позиција капитала из биланса стања с позицијама из обрасца ПИ–КАП</t>
  </si>
  <si>
    <t>Од чега умањење основног капитала</t>
  </si>
  <si>
    <t xml:space="preserve">Од чега умањење допунског капитала </t>
  </si>
  <si>
    <t xml:space="preserve">Напомене за попуњавање обрасца ПИ–ФИКАП </t>
  </si>
  <si>
    <t xml:space="preserve">3. Повезивање позиција у рашчлањеном билансу стања и позиција у обрасцу ПИ–КАП </t>
  </si>
  <si>
    <t xml:space="preserve">Напомене за попуњавање обрасца ПИ–УПК </t>
  </si>
  <si>
    <t>Карактеристике инструмента</t>
  </si>
  <si>
    <t>Опис</t>
  </si>
  <si>
    <t>Ознака позиције</t>
  </si>
  <si>
    <t>Потпуно дискреционо право, делимично дискреционо право или без дискреционог права у вези с временом исплате дивиденди/купона</t>
  </si>
  <si>
    <r>
      <t xml:space="preserve">Наводи се ниво укључивања инструмента у капитал на нивоу групе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Индивидуални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 xml:space="preserve"> Групни</t>
    </r>
    <r>
      <rPr>
        <b/>
        <i/>
        <sz val="8"/>
        <rFont val="Arial"/>
        <family val="2"/>
      </rPr>
      <t xml:space="preserve">, </t>
    </r>
    <r>
      <rPr>
        <i/>
        <sz val="8"/>
        <rFont val="Arial"/>
        <family val="2"/>
      </rPr>
      <t>Индивидуални и групни</t>
    </r>
  </si>
  <si>
    <r>
      <t>Износ који се признаје за потребе израчунавања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капитала (у хиљадама динара, са стањем на дан последњег извештавања).                                                                                                                                                                                             </t>
    </r>
    <r>
      <rPr>
        <i/>
        <sz val="8"/>
        <rFont val="Arial"/>
        <family val="2"/>
      </rPr>
      <t>Слободан текст – посебно нагласити ако су делови признати у различитим нивоима капитала и ако је износ који се признаје у регулаторне сврхе различит од оног који је добијен при емисији инструмента.</t>
    </r>
  </si>
  <si>
    <r>
      <t xml:space="preserve">Наводи се датум издавања инструмента.                                                                                                                                        </t>
    </r>
    <r>
      <rPr>
        <i/>
        <sz val="8"/>
        <rFont val="Arial"/>
        <family val="2"/>
      </rPr>
      <t>Слободан текст.</t>
    </r>
  </si>
  <si>
    <r>
      <t xml:space="preserve">Наводи се да ли постоји потпуно дискреционо право, делимично дискреционо право или не постоји дискреционо право у вези са износом дивиденди/купона.  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Потпуно дискреционо прево</t>
    </r>
    <r>
      <rPr>
        <b/>
        <sz val="8"/>
        <rFont val="Arial"/>
        <family val="2"/>
      </rPr>
      <t xml:space="preserve">, </t>
    </r>
    <r>
      <rPr>
        <i/>
        <sz val="8"/>
        <rFont val="Arial"/>
        <family val="2"/>
      </rPr>
      <t>Делимично дискреционо право, Без дискреционог парава.</t>
    </r>
  </si>
  <si>
    <r>
      <t xml:space="preserve">Наводи се да ли постоји потпуно дискреционо право, делимично дискреционо право или не постоји дискреционо право у вези с тим да ли ће дивиденде/купони бити исплаћени или не.                                                                                                                   Ако институција има потпуно право да у било којим условима откаже плаћање дивиденди/купона, бира се опција </t>
    </r>
    <r>
      <rPr>
        <i/>
        <sz val="8"/>
        <rFont val="Arial"/>
        <family val="2"/>
      </rPr>
      <t xml:space="preserve">Потпуно дискреционо право.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Ако постоје одређени услови који морају бити испуњени да би институција могла да откаже исплату дивиденди/купона, бира се опција </t>
    </r>
    <r>
      <rPr>
        <i/>
        <sz val="8"/>
        <rFont val="Arial"/>
        <family val="2"/>
      </rPr>
      <t xml:space="preserve">Делимично дискреционо право.                                                                                                                     </t>
    </r>
    <r>
      <rPr>
        <b/>
        <sz val="8"/>
        <rFont val="Arial"/>
        <family val="2"/>
      </rPr>
      <t>Ако институција не може да откаже исплату дивиденди/купона, бира се опција</t>
    </r>
    <r>
      <rPr>
        <i/>
        <sz val="8"/>
        <rFont val="Arial"/>
        <family val="2"/>
      </rPr>
      <t xml:space="preserve"> Без дискреционог права.</t>
    </r>
  </si>
  <si>
    <r>
      <t xml:space="preserve">Наводи се да ли су дивиденде/купони кумулативани или некумулативни.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Кумулативни, Некумулативни</t>
    </r>
    <r>
      <rPr>
        <b/>
        <sz val="8"/>
        <rFont val="Arial"/>
        <family val="2"/>
      </rPr>
      <t xml:space="preserve">.                                                                      </t>
    </r>
  </si>
  <si>
    <r>
      <t>Ако постоји могућност отписа, наводи се да ли је реч о делимичном отпису или отпису у целости.  Ова информација може помоћи при процени у којој мери инструмент може послужити у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покрићу губитака.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Делимичан отпис, Отпис у целости</t>
    </r>
    <r>
      <rPr>
        <b/>
        <sz val="8"/>
        <rFont val="Arial"/>
        <family val="2"/>
      </rPr>
      <t>.</t>
    </r>
  </si>
  <si>
    <r>
      <t xml:space="preserve">Ако је отпис привремен, наводе се услови поновног признавања.                                                                                 </t>
    </r>
    <r>
      <rPr>
        <i/>
        <sz val="8"/>
        <rFont val="Arial"/>
        <family val="2"/>
      </rPr>
      <t>Слободан текст.</t>
    </r>
  </si>
  <si>
    <r>
      <t>Тип инструмента који ће се при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стечају, односно ликвидацији наплатити непосредно пре наведеног инструмента.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Обичне акције, Некумулативне преференцијалне акције, Кумулативне преференцијалне акције, Некумулативне конвертибилне преференцијалне акције, Кумулативне конвертибилне преференцијалне акције, Мањинска учешћа, Субординирани дуг издат у виду финансијског инструмента, Хибридни инструмент капитала, Друго. </t>
    </r>
  </si>
  <si>
    <t>Изложености обезбеђене хипотекама на непокретностима</t>
  </si>
  <si>
    <t xml:space="preserve">     Од чега директна или индиректна улагања у банке и друга лица у финансијском сектору </t>
  </si>
  <si>
    <t xml:space="preserve">   Од чега мањинска учешћа у подређеним друштвима</t>
  </si>
  <si>
    <t xml:space="preserve">Потраживања и потенцијалне обавезе према лицима повезаним с банком или према запосленима у банци које је банка уговорила под условима који су повољнији од услова уговорених са другим лицима </t>
  </si>
  <si>
    <r>
      <t xml:space="preserve">Ако постоји могућност отписа, наводи се да ли је реч о привременом или трајном отпису. Ова информација може помоћи при процени у којој мери инструмент може послужити у покрићу губитака.                                                       </t>
    </r>
    <r>
      <rPr>
        <b/>
        <i/>
        <sz val="8"/>
        <rFont val="Arial"/>
        <family val="2"/>
      </rPr>
      <t>Избор</t>
    </r>
    <r>
      <rPr>
        <b/>
        <i/>
        <sz val="8"/>
        <color indexed="10"/>
        <rFont val="Arial"/>
        <family val="2"/>
      </rPr>
      <t xml:space="preserve"> </t>
    </r>
    <r>
      <rPr>
        <b/>
        <i/>
        <sz val="8"/>
        <rFont val="Arial"/>
        <family val="2"/>
      </rPr>
      <t>опције:</t>
    </r>
    <r>
      <rPr>
        <i/>
        <sz val="8"/>
        <rFont val="Arial"/>
        <family val="2"/>
      </rPr>
      <t xml:space="preserve"> Привремени отпис, Трајни отпис.</t>
    </r>
  </si>
  <si>
    <r>
      <t xml:space="preserve">    </t>
    </r>
    <r>
      <rPr>
        <i/>
        <sz val="10"/>
        <rFont val="Arial"/>
        <family val="2"/>
      </rPr>
      <t xml:space="preserve">Од чега обавезе по основу хибридних инструмената </t>
    </r>
  </si>
  <si>
    <r>
      <t xml:space="preserve">      </t>
    </r>
    <r>
      <rPr>
        <i/>
        <sz val="10"/>
        <rFont val="Arial"/>
        <family val="2"/>
      </rPr>
      <t>Од чега износ  преференцијалних кумулативних акција банке узетих у залогу</t>
    </r>
  </si>
  <si>
    <t>ПИ–УПК</t>
  </si>
  <si>
    <t>ПИ–АКБ</t>
  </si>
  <si>
    <t>Инструмент с датумом доспећа или инструмент без датума доспећа</t>
  </si>
  <si>
    <r>
      <t xml:space="preserve">Наводи се да ли је реч о инструменту с датумом доспећа или инструменту без датума доспећа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С датумом досепећа, без датума доспећа</t>
    </r>
  </si>
  <si>
    <t>Индивидуални/групни/индивидуални и групни ниво укључивања инструмента у капитал на нивоу групе</t>
  </si>
  <si>
    <r>
      <t xml:space="preserve">Ако је реч о инструменту без датума доспећа, бира се опција </t>
    </r>
    <r>
      <rPr>
        <b/>
        <i/>
        <sz val="8"/>
        <rFont val="Arial"/>
        <family val="2"/>
      </rPr>
      <t>Без датума доспећа</t>
    </r>
    <r>
      <rPr>
        <b/>
        <sz val="8"/>
        <rFont val="Arial"/>
        <family val="2"/>
      </rPr>
      <t xml:space="preserve">.
Ако је реч о инструменту с датумом доспећа, наводи се датум доспећа </t>
    </r>
    <r>
      <rPr>
        <b/>
        <i/>
        <sz val="8"/>
        <rFont val="Arial"/>
        <family val="2"/>
      </rPr>
      <t>(дан, месец и година)</t>
    </r>
    <r>
      <rPr>
        <i/>
        <sz val="8"/>
        <rFont val="Arial"/>
        <family val="2"/>
      </rPr>
      <t>.</t>
    </r>
  </si>
  <si>
    <r>
      <t xml:space="preserve">Наводи се да ли постоји мoгућност повећања приноса (step up).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</t>
    </r>
    <r>
      <rPr>
        <i/>
        <sz val="8"/>
        <rFont val="Arial"/>
        <family val="2"/>
      </rPr>
      <t>: Да, Не.</t>
    </r>
  </si>
  <si>
    <t>УКУПНО АКТИВА (позиције под АОП ознакама од 0001 до 0019 у консолидованом билансу стања)</t>
  </si>
  <si>
    <t>УКУПНО ОБАВЕЗЕ (позиције под АОП ознакама од 0401 до 0413 у консолидованом билансу стања)</t>
  </si>
  <si>
    <t>Нереализовани губици</t>
  </si>
  <si>
    <t>УКУПНО КАПИТАЛ 
(резултат сабирања, односно одузимања следећих АОП ознака из консолидованог биланса стања: 0415 - 0416 + 0417 - 0418 + 0419 - 0420 + 0421) ≥ 0</t>
  </si>
  <si>
    <t>УКУПАН НЕДОСТАТАК КАПИТАЛА
(резултат сабирања, односно одузимања следећих АОП ознака из консолидованог биланса стања: 0415 - 0416 + 0417 - 0418 + 0419 - 0420 + 0421) &lt; 0</t>
  </si>
  <si>
    <t>PO.XXIV</t>
  </si>
  <si>
    <t>УКУПНО ПАСИВА
(резултат сабирања, односно одузимања следећих АОП ознака из консолидованог биланса стања: 0414 + 0422 - 0423)</t>
  </si>
  <si>
    <t xml:space="preserve">     Од чега директна или индиректна улагања у банке и друга лица у финансијском сектору у износу већем од 10% капитала тих банака, односно тих лица</t>
  </si>
  <si>
    <t xml:space="preserve">   Од чега остале нето негативне ревалоризационе резерве</t>
  </si>
  <si>
    <t>Директна или индиректна улагања у банке и друга лица у финансијском сектору у износу већем од 10% капитала тих банака, односно тих лица</t>
  </si>
  <si>
    <t>VTB Banka a.d. Beograd</t>
  </si>
  <si>
    <t xml:space="preserve">Bank of Moscow, JSC VTB BANK  </t>
  </si>
  <si>
    <t>instrument osnovnog kapitala</t>
  </si>
  <si>
    <t>instrument dopunskog  kapitala</t>
  </si>
  <si>
    <t>individualni</t>
  </si>
  <si>
    <t>indivdualni</t>
  </si>
  <si>
    <t>obicne akcije ,</t>
  </si>
  <si>
    <t>subordinirani dug izdat u vidu finansijskog instrumenta</t>
  </si>
  <si>
    <t xml:space="preserve">akcijski kapital </t>
  </si>
  <si>
    <t>Obaveza- amortizovana vrednost</t>
  </si>
  <si>
    <t>28.03.2008.; 12.12.2011.; 11.09.2014.</t>
  </si>
  <si>
    <t xml:space="preserve">28.11.2012 Bank of Moscow, 22.10.2013 JSC VTB Bank </t>
  </si>
  <si>
    <t xml:space="preserve">bez datuma dospeca </t>
  </si>
  <si>
    <t>sa datumom dospeca</t>
  </si>
  <si>
    <t>28.11.2018 Bank of Moscow, 22.10.2020 JSC VTB Bank</t>
  </si>
  <si>
    <t>ne</t>
  </si>
  <si>
    <t>promenljivi</t>
  </si>
  <si>
    <t>potpuno diskreciono pravo</t>
  </si>
  <si>
    <t>Ne</t>
  </si>
  <si>
    <t>Nekumulativni</t>
  </si>
  <si>
    <t>nekonvertibilan</t>
  </si>
  <si>
    <t xml:space="preserve">konvertibilan </t>
  </si>
  <si>
    <t xml:space="preserve">u slucaju pretvaranja u akcije </t>
  </si>
  <si>
    <t xml:space="preserve">u celosti </t>
  </si>
  <si>
    <t>dobrovoljna</t>
  </si>
  <si>
    <t>obicne akcije</t>
  </si>
  <si>
    <t>subordinirani kredit</t>
  </si>
  <si>
    <t>drugo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</si>
</sst>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8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8"/>
      <color indexed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18" fillId="0" borderId="0">
      <alignment/>
      <protection/>
    </xf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3" fillId="33" borderId="10" xfId="56" applyFont="1" applyFill="1" applyBorder="1" applyAlignment="1">
      <alignment horizontal="left" vertical="top" wrapText="1"/>
      <protection/>
    </xf>
    <xf numFmtId="0" fontId="2" fillId="0" borderId="0" xfId="56">
      <alignment/>
      <protection/>
    </xf>
    <xf numFmtId="0" fontId="3" fillId="0" borderId="10" xfId="56" applyFont="1" applyFill="1" applyBorder="1" applyAlignment="1">
      <alignment horizontal="left" vertical="top" wrapText="1" indent="1"/>
      <protection/>
    </xf>
    <xf numFmtId="0" fontId="5" fillId="0" borderId="10" xfId="56" applyFont="1" applyFill="1" applyBorder="1" applyAlignment="1">
      <alignment horizontal="left" vertical="top" wrapText="1" indent="2"/>
      <protection/>
    </xf>
    <xf numFmtId="0" fontId="5" fillId="0" borderId="10" xfId="56" applyFont="1" applyFill="1" applyBorder="1" applyAlignment="1">
      <alignment horizontal="left" vertical="top" wrapText="1" indent="3"/>
      <protection/>
    </xf>
    <xf numFmtId="0" fontId="6" fillId="0" borderId="10" xfId="56" applyFont="1" applyFill="1" applyBorder="1" applyAlignment="1">
      <alignment horizontal="left" vertical="top" wrapText="1" indent="5"/>
      <protection/>
    </xf>
    <xf numFmtId="49" fontId="3" fillId="0" borderId="0" xfId="56" applyNumberFormat="1" applyFont="1" applyFill="1" applyAlignment="1">
      <alignment horizontal="left" vertical="top"/>
      <protection/>
    </xf>
    <xf numFmtId="49" fontId="7" fillId="0" borderId="0" xfId="56" applyNumberFormat="1" applyFont="1" applyFill="1" applyAlignment="1">
      <alignment horizontal="right" vertical="top"/>
      <protection/>
    </xf>
    <xf numFmtId="0" fontId="3" fillId="34" borderId="10" xfId="56" applyFont="1" applyFill="1" applyBorder="1" applyAlignment="1">
      <alignment horizontal="left" vertical="top" wrapText="1"/>
      <protection/>
    </xf>
    <xf numFmtId="0" fontId="3" fillId="34" borderId="10" xfId="56" applyFont="1" applyFill="1" applyBorder="1" applyAlignment="1">
      <alignment horizontal="left" vertical="top" wrapText="1" indent="1"/>
      <protection/>
    </xf>
    <xf numFmtId="0" fontId="9" fillId="0" borderId="0" xfId="61" applyFont="1" applyFill="1" applyAlignment="1">
      <alignment horizontal="left" vertical="center"/>
      <protection/>
    </xf>
    <xf numFmtId="0" fontId="5" fillId="0" borderId="0" xfId="61" applyFont="1" applyFill="1">
      <alignment/>
      <protection/>
    </xf>
    <xf numFmtId="49" fontId="3" fillId="0" borderId="0" xfId="56" applyNumberFormat="1" applyFont="1" applyFill="1" applyAlignment="1">
      <alignment horizontal="right" vertical="top"/>
      <protection/>
    </xf>
    <xf numFmtId="0" fontId="5" fillId="0" borderId="0" xfId="56" applyFont="1" applyAlignment="1">
      <alignment horizontal="center" vertical="center" wrapText="1"/>
      <protection/>
    </xf>
    <xf numFmtId="0" fontId="10" fillId="0" borderId="0" xfId="61" applyFont="1" applyFill="1" applyAlignment="1">
      <alignment horizontal="center"/>
      <protection/>
    </xf>
    <xf numFmtId="0" fontId="2" fillId="0" borderId="0" xfId="56" applyAlignment="1">
      <alignment horizontal="left" vertical="center" wrapText="1"/>
      <protection/>
    </xf>
    <xf numFmtId="0" fontId="7" fillId="0" borderId="11" xfId="56" applyFont="1" applyFill="1" applyBorder="1" applyAlignment="1">
      <alignment horizontal="center" vertical="top" wrapText="1"/>
      <protection/>
    </xf>
    <xf numFmtId="4" fontId="7" fillId="0" borderId="12" xfId="56" applyNumberFormat="1" applyFont="1" applyFill="1" applyBorder="1" applyAlignment="1">
      <alignment horizontal="center" vertical="top" wrapText="1"/>
      <protection/>
    </xf>
    <xf numFmtId="4" fontId="3" fillId="35" borderId="13" xfId="56" applyNumberFormat="1" applyFont="1" applyFill="1" applyBorder="1" applyAlignment="1">
      <alignment horizontal="right" vertical="top" wrapText="1"/>
      <protection/>
    </xf>
    <xf numFmtId="4" fontId="4" fillId="35" borderId="13" xfId="56" applyNumberFormat="1" applyFont="1" applyFill="1" applyBorder="1" applyAlignment="1">
      <alignment horizontal="right" vertical="top" wrapText="1"/>
      <protection/>
    </xf>
    <xf numFmtId="4" fontId="4" fillId="0" borderId="13" xfId="56" applyNumberFormat="1" applyFont="1" applyFill="1" applyBorder="1" applyAlignment="1">
      <alignment horizontal="right" vertical="top" wrapText="1" indent="2"/>
      <protection/>
    </xf>
    <xf numFmtId="4" fontId="4" fillId="35" borderId="13" xfId="56" applyNumberFormat="1" applyFont="1" applyFill="1" applyBorder="1" applyAlignment="1">
      <alignment horizontal="right" vertical="top" wrapText="1" indent="2"/>
      <protection/>
    </xf>
    <xf numFmtId="4" fontId="5" fillId="0" borderId="13" xfId="56" applyNumberFormat="1" applyFont="1" applyFill="1" applyBorder="1" applyAlignment="1">
      <alignment horizontal="right" vertical="top" wrapText="1" indent="4"/>
      <protection/>
    </xf>
    <xf numFmtId="0" fontId="5" fillId="0" borderId="0" xfId="56" applyFont="1" applyAlignment="1">
      <alignment horizontal="left" vertical="center"/>
      <protection/>
    </xf>
    <xf numFmtId="0" fontId="3" fillId="0" borderId="14" xfId="56" applyFont="1" applyFill="1" applyBorder="1" applyAlignment="1">
      <alignment horizontal="center" vertical="top" wrapText="1"/>
      <protection/>
    </xf>
    <xf numFmtId="0" fontId="3" fillId="0" borderId="10" xfId="56" applyFont="1" applyFill="1" applyBorder="1" applyAlignment="1">
      <alignment vertical="top" wrapText="1"/>
      <protection/>
    </xf>
    <xf numFmtId="0" fontId="3" fillId="33" borderId="10" xfId="56" applyFont="1" applyFill="1" applyBorder="1" applyAlignment="1">
      <alignment vertical="top" wrapText="1"/>
      <protection/>
    </xf>
    <xf numFmtId="0" fontId="3" fillId="34" borderId="15" xfId="56" applyNumberFormat="1" applyFont="1" applyFill="1" applyBorder="1" applyAlignment="1">
      <alignment horizontal="center" vertical="top" wrapText="1"/>
      <protection/>
    </xf>
    <xf numFmtId="0" fontId="3" fillId="34" borderId="10" xfId="56" applyFont="1" applyFill="1" applyBorder="1" applyAlignment="1">
      <alignment vertical="top" wrapText="1"/>
      <protection/>
    </xf>
    <xf numFmtId="0" fontId="4" fillId="34" borderId="10" xfId="56" applyFont="1" applyFill="1" applyBorder="1" applyAlignment="1">
      <alignment vertical="top" wrapText="1"/>
      <protection/>
    </xf>
    <xf numFmtId="0" fontId="5" fillId="33" borderId="10" xfId="56" applyFont="1" applyFill="1" applyBorder="1" applyAlignment="1">
      <alignment horizontal="left" vertical="top" wrapText="1"/>
      <protection/>
    </xf>
    <xf numFmtId="0" fontId="11" fillId="0" borderId="0" xfId="60" applyFont="1" applyFill="1">
      <alignment/>
      <protection/>
    </xf>
    <xf numFmtId="0" fontId="10" fillId="0" borderId="0" xfId="61" applyFont="1" applyFill="1" applyAlignment="1">
      <alignment horizontal="center" wrapText="1"/>
      <protection/>
    </xf>
    <xf numFmtId="0" fontId="0" fillId="0" borderId="10" xfId="0" applyBorder="1" applyAlignment="1">
      <alignment/>
    </xf>
    <xf numFmtId="0" fontId="3" fillId="34" borderId="10" xfId="57" applyFont="1" applyFill="1" applyBorder="1" applyAlignment="1">
      <alignment horizontal="left" vertical="top" wrapText="1" indent="1"/>
      <protection/>
    </xf>
    <xf numFmtId="0" fontId="3" fillId="0" borderId="10" xfId="57" applyFont="1" applyFill="1" applyBorder="1" applyAlignment="1">
      <alignment horizontal="left" vertical="top" wrapText="1" indent="1"/>
      <protection/>
    </xf>
    <xf numFmtId="0" fontId="5" fillId="34" borderId="10" xfId="56" applyFont="1" applyFill="1" applyBorder="1" applyAlignment="1">
      <alignment horizontal="left" vertical="top" wrapText="1" indent="2"/>
      <protection/>
    </xf>
    <xf numFmtId="0" fontId="4" fillId="34" borderId="10" xfId="56" applyFont="1" applyFill="1" applyBorder="1" applyAlignment="1">
      <alignment horizontal="left" vertical="top" wrapText="1"/>
      <protection/>
    </xf>
    <xf numFmtId="4" fontId="7" fillId="0" borderId="12" xfId="56" applyNumberFormat="1" applyFont="1" applyFill="1" applyBorder="1" applyAlignment="1">
      <alignment horizontal="center" vertical="center" wrapText="1"/>
      <protection/>
    </xf>
    <xf numFmtId="4" fontId="3" fillId="34" borderId="16" xfId="56" applyNumberFormat="1" applyFont="1" applyFill="1" applyBorder="1" applyAlignment="1">
      <alignment horizontal="center" vertical="top" wrapText="1"/>
      <protection/>
    </xf>
    <xf numFmtId="0" fontId="63" fillId="0" borderId="17" xfId="0" applyFont="1" applyBorder="1" applyAlignment="1">
      <alignment horizontal="center" vertical="center" wrapText="1"/>
    </xf>
    <xf numFmtId="4" fontId="3" fillId="0" borderId="10" xfId="56" applyNumberFormat="1" applyFont="1" applyFill="1" applyBorder="1" applyAlignment="1">
      <alignment horizontal="center" vertical="top" wrapText="1"/>
      <protection/>
    </xf>
    <xf numFmtId="4" fontId="5" fillId="0" borderId="10" xfId="56" applyNumberFormat="1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36" borderId="18" xfId="0" applyFont="1" applyFill="1" applyBorder="1" applyAlignment="1">
      <alignment horizontal="left" vertical="center" wrapText="1"/>
    </xf>
    <xf numFmtId="0" fontId="3" fillId="36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6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7" borderId="2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 wrapText="1"/>
    </xf>
    <xf numFmtId="0" fontId="3" fillId="33" borderId="15" xfId="56" applyNumberFormat="1" applyFont="1" applyFill="1" applyBorder="1" applyAlignment="1">
      <alignment horizontal="center" vertical="top" wrapText="1"/>
      <protection/>
    </xf>
    <xf numFmtId="0" fontId="14" fillId="38" borderId="10" xfId="57" applyFont="1" applyFill="1" applyBorder="1" applyAlignment="1">
      <alignment vertical="top" wrapText="1"/>
      <protection/>
    </xf>
    <xf numFmtId="0" fontId="14" fillId="38" borderId="21" xfId="56" applyFont="1" applyFill="1" applyBorder="1" applyAlignment="1">
      <alignment horizontal="left" vertical="top" wrapText="1"/>
      <protection/>
    </xf>
    <xf numFmtId="0" fontId="14" fillId="38" borderId="22" xfId="56" applyFont="1" applyFill="1" applyBorder="1" applyAlignment="1">
      <alignment horizontal="center" vertical="top" wrapText="1"/>
      <protection/>
    </xf>
    <xf numFmtId="0" fontId="14" fillId="38" borderId="15" xfId="56" applyNumberFormat="1" applyFont="1" applyFill="1" applyBorder="1" applyAlignment="1">
      <alignment horizontal="center" vertical="top" wrapText="1"/>
      <protection/>
    </xf>
    <xf numFmtId="0" fontId="3" fillId="33" borderId="10" xfId="57" applyFont="1" applyFill="1" applyBorder="1" applyAlignment="1">
      <alignment vertical="top" wrapText="1"/>
      <protection/>
    </xf>
    <xf numFmtId="0" fontId="14" fillId="38" borderId="10" xfId="56" applyFont="1" applyFill="1" applyBorder="1" applyAlignment="1">
      <alignment vertical="top" wrapText="1"/>
      <protection/>
    </xf>
    <xf numFmtId="4" fontId="4" fillId="34" borderId="16" xfId="56" applyNumberFormat="1" applyFont="1" applyFill="1" applyBorder="1" applyAlignment="1">
      <alignment horizontal="right" vertical="top" wrapText="1"/>
      <protection/>
    </xf>
    <xf numFmtId="0" fontId="0" fillId="34" borderId="0" xfId="0" applyFill="1" applyAlignment="1">
      <alignment/>
    </xf>
    <xf numFmtId="4" fontId="3" fillId="34" borderId="16" xfId="56" applyNumberFormat="1" applyFont="1" applyFill="1" applyBorder="1" applyAlignment="1">
      <alignment horizontal="right" vertical="top" wrapText="1" indent="1"/>
      <protection/>
    </xf>
    <xf numFmtId="0" fontId="0" fillId="34" borderId="10" xfId="0" applyFill="1" applyBorder="1" applyAlignment="1">
      <alignment/>
    </xf>
    <xf numFmtId="0" fontId="65" fillId="0" borderId="0" xfId="0" applyFont="1" applyAlignment="1">
      <alignment/>
    </xf>
    <xf numFmtId="0" fontId="14" fillId="34" borderId="10" xfId="56" applyFont="1" applyFill="1" applyBorder="1" applyAlignment="1">
      <alignment horizontal="left" vertical="top" wrapText="1"/>
      <protection/>
    </xf>
    <xf numFmtId="0" fontId="15" fillId="34" borderId="10" xfId="56" applyFont="1" applyFill="1" applyBorder="1" applyAlignment="1">
      <alignment vertical="top" wrapText="1"/>
      <protection/>
    </xf>
    <xf numFmtId="0" fontId="14" fillId="0" borderId="10" xfId="56" applyFont="1" applyFill="1" applyBorder="1" applyAlignment="1">
      <alignment horizontal="left" vertical="top" wrapText="1"/>
      <protection/>
    </xf>
    <xf numFmtId="0" fontId="14" fillId="34" borderId="10" xfId="56" applyFont="1" applyFill="1" applyBorder="1" applyAlignment="1">
      <alignment vertical="top" wrapText="1"/>
      <protection/>
    </xf>
    <xf numFmtId="0" fontId="14" fillId="0" borderId="10" xfId="56" applyFont="1" applyFill="1" applyBorder="1" applyAlignment="1">
      <alignment vertical="top" wrapText="1"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0" fillId="39" borderId="17" xfId="0" applyFill="1" applyBorder="1" applyAlignment="1">
      <alignment horizontal="center" vertical="center"/>
    </xf>
    <xf numFmtId="0" fontId="0" fillId="0" borderId="0" xfId="0" applyAlignment="1">
      <alignment/>
    </xf>
    <xf numFmtId="0" fontId="66" fillId="39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7" fillId="0" borderId="11" xfId="56" applyFont="1" applyFill="1" applyBorder="1" applyAlignment="1">
      <alignment horizontal="center" vertical="center" wrapText="1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0" fontId="0" fillId="39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0" xfId="59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40" borderId="10" xfId="59" applyFont="1" applyFill="1" applyBorder="1">
      <alignment/>
      <protection/>
    </xf>
    <xf numFmtId="0" fontId="5" fillId="0" borderId="13" xfId="59" applyFont="1" applyBorder="1" applyAlignment="1">
      <alignment horizontal="center" vertical="top" wrapText="1"/>
      <protection/>
    </xf>
    <xf numFmtId="0" fontId="17" fillId="0" borderId="13" xfId="59" applyFont="1" applyBorder="1" applyAlignment="1">
      <alignment horizontal="center" vertical="top" wrapText="1"/>
      <protection/>
    </xf>
    <xf numFmtId="0" fontId="5" fillId="0" borderId="13" xfId="59" applyFont="1" applyBorder="1" applyAlignment="1">
      <alignment horizontal="center"/>
      <protection/>
    </xf>
    <xf numFmtId="0" fontId="5" fillId="0" borderId="13" xfId="59" applyFont="1" applyFill="1" applyBorder="1" applyAlignment="1">
      <alignment horizontal="center"/>
      <protection/>
    </xf>
    <xf numFmtId="0" fontId="5" fillId="0" borderId="23" xfId="59" applyFont="1" applyBorder="1" applyAlignment="1">
      <alignment horizontal="center"/>
      <protection/>
    </xf>
    <xf numFmtId="0" fontId="5" fillId="0" borderId="10" xfId="59" applyFont="1" applyFill="1" applyBorder="1" applyAlignment="1">
      <alignment horizontal="center"/>
      <protection/>
    </xf>
    <xf numFmtId="0" fontId="6" fillId="0" borderId="10" xfId="59" applyFont="1" applyFill="1" applyBorder="1">
      <alignment/>
      <protection/>
    </xf>
    <xf numFmtId="0" fontId="3" fillId="38" borderId="16" xfId="59" applyFont="1" applyFill="1" applyBorder="1" applyAlignment="1">
      <alignment horizontal="left" vertical="center" wrapText="1"/>
      <protection/>
    </xf>
    <xf numFmtId="0" fontId="5" fillId="0" borderId="16" xfId="59" applyFont="1" applyFill="1" applyBorder="1" applyAlignment="1">
      <alignment horizontal="left" vertical="center" wrapText="1"/>
      <protection/>
    </xf>
    <xf numFmtId="0" fontId="6" fillId="0" borderId="16" xfId="59" applyFont="1" applyFill="1" applyBorder="1" applyAlignment="1">
      <alignment horizontal="left" vertical="center" wrapText="1"/>
      <protection/>
    </xf>
    <xf numFmtId="0" fontId="5" fillId="0" borderId="16" xfId="59" applyFont="1" applyFill="1" applyBorder="1" applyAlignment="1">
      <alignment horizontal="left" vertical="center" wrapText="1"/>
      <protection/>
    </xf>
    <xf numFmtId="0" fontId="5" fillId="33" borderId="16" xfId="59" applyFont="1" applyFill="1" applyBorder="1" applyAlignment="1">
      <alignment horizontal="left" vertical="center" wrapText="1"/>
      <protection/>
    </xf>
    <xf numFmtId="0" fontId="5" fillId="0" borderId="16" xfId="59" applyFont="1" applyFill="1" applyBorder="1">
      <alignment/>
      <protection/>
    </xf>
    <xf numFmtId="0" fontId="6" fillId="0" borderId="16" xfId="59" applyFont="1" applyFill="1" applyBorder="1">
      <alignment/>
      <protection/>
    </xf>
    <xf numFmtId="0" fontId="5" fillId="0" borderId="16" xfId="59" applyFont="1" applyFill="1" applyBorder="1" applyAlignment="1">
      <alignment/>
      <protection/>
    </xf>
    <xf numFmtId="0" fontId="6" fillId="0" borderId="16" xfId="59" applyFont="1" applyFill="1" applyBorder="1" applyAlignment="1">
      <alignment/>
      <protection/>
    </xf>
    <xf numFmtId="0" fontId="6" fillId="0" borderId="16" xfId="59" applyFont="1" applyFill="1" applyBorder="1" applyAlignment="1">
      <alignment wrapText="1"/>
      <protection/>
    </xf>
    <xf numFmtId="0" fontId="5" fillId="33" borderId="16" xfId="59" applyFont="1" applyFill="1" applyBorder="1">
      <alignment/>
      <protection/>
    </xf>
    <xf numFmtId="0" fontId="3" fillId="38" borderId="24" xfId="59" applyFont="1" applyFill="1" applyBorder="1">
      <alignment/>
      <protection/>
    </xf>
    <xf numFmtId="0" fontId="5" fillId="0" borderId="13" xfId="59" applyFont="1" applyFill="1" applyBorder="1" applyAlignment="1">
      <alignment horizontal="center" vertical="top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4" fontId="3" fillId="0" borderId="16" xfId="56" applyNumberFormat="1" applyFont="1" applyFill="1" applyBorder="1" applyAlignment="1">
      <alignment horizontal="center" vertical="top" wrapText="1"/>
      <protection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61" fillId="0" borderId="14" xfId="0" applyFont="1" applyBorder="1" applyAlignment="1">
      <alignment/>
    </xf>
    <xf numFmtId="49" fontId="3" fillId="37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37" borderId="15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37" borderId="15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7" borderId="25" xfId="0" applyNumberFormat="1" applyFont="1" applyFill="1" applyBorder="1" applyAlignment="1">
      <alignment horizontal="center" vertical="center" wrapText="1"/>
    </xf>
    <xf numFmtId="0" fontId="7" fillId="38" borderId="10" xfId="59" applyFont="1" applyFill="1" applyBorder="1" applyAlignment="1">
      <alignment horizontal="left" vertical="center" wrapText="1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21" fillId="0" borderId="10" xfId="59" applyFont="1" applyFill="1" applyBorder="1" applyAlignment="1">
      <alignment horizontal="left" vertical="center" wrapText="1"/>
      <protection/>
    </xf>
    <xf numFmtId="0" fontId="2" fillId="0" borderId="10" xfId="59" applyFont="1" applyFill="1" applyBorder="1">
      <alignment/>
      <protection/>
    </xf>
    <xf numFmtId="0" fontId="21" fillId="0" borderId="10" xfId="59" applyFont="1" applyFill="1" applyBorder="1">
      <alignment/>
      <protection/>
    </xf>
    <xf numFmtId="0" fontId="2" fillId="0" borderId="10" xfId="59" applyFont="1" applyFill="1" applyBorder="1" applyAlignment="1">
      <alignment/>
      <protection/>
    </xf>
    <xf numFmtId="0" fontId="21" fillId="0" borderId="10" xfId="59" applyFont="1" applyFill="1" applyBorder="1" applyAlignment="1">
      <alignment/>
      <protection/>
    </xf>
    <xf numFmtId="0" fontId="21" fillId="0" borderId="10" xfId="59" applyFont="1" applyFill="1" applyBorder="1" applyAlignment="1">
      <alignment wrapText="1"/>
      <protection/>
    </xf>
    <xf numFmtId="0" fontId="7" fillId="40" borderId="10" xfId="59" applyFont="1" applyFill="1" applyBorder="1">
      <alignment/>
      <protection/>
    </xf>
    <xf numFmtId="0" fontId="21" fillId="0" borderId="10" xfId="59" applyFont="1" applyFill="1" applyBorder="1" applyAlignment="1">
      <alignment vertical="center" wrapText="1"/>
      <protection/>
    </xf>
    <xf numFmtId="0" fontId="21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/>
      <protection/>
    </xf>
    <xf numFmtId="0" fontId="3" fillId="34" borderId="15" xfId="56" applyNumberFormat="1" applyFont="1" applyFill="1" applyBorder="1" applyAlignment="1">
      <alignment horizontal="center" vertical="center" wrapText="1"/>
      <protection/>
    </xf>
    <xf numFmtId="49" fontId="3" fillId="34" borderId="15" xfId="56" applyNumberFormat="1" applyFont="1" applyFill="1" applyBorder="1" applyAlignment="1">
      <alignment horizontal="center" vertical="center" wrapText="1"/>
      <protection/>
    </xf>
    <xf numFmtId="49" fontId="3" fillId="0" borderId="15" xfId="5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9" fontId="14" fillId="34" borderId="15" xfId="56" applyNumberFormat="1" applyFont="1" applyFill="1" applyBorder="1" applyAlignment="1">
      <alignment horizontal="center" vertical="center" wrapText="1"/>
      <protection/>
    </xf>
    <xf numFmtId="0" fontId="14" fillId="0" borderId="11" xfId="56" applyFont="1" applyFill="1" applyBorder="1" applyAlignment="1">
      <alignment horizontal="center" vertical="center" wrapText="1"/>
      <protection/>
    </xf>
    <xf numFmtId="0" fontId="14" fillId="0" borderId="14" xfId="56" applyFont="1" applyFill="1" applyBorder="1" applyAlignment="1">
      <alignment horizontal="center" vertical="center" wrapText="1"/>
      <protection/>
    </xf>
    <xf numFmtId="0" fontId="5" fillId="0" borderId="15" xfId="59" applyFont="1" applyFill="1" applyBorder="1" applyAlignment="1">
      <alignment horizontal="center" vertical="center"/>
      <protection/>
    </xf>
    <xf numFmtId="0" fontId="5" fillId="0" borderId="15" xfId="59" applyFont="1" applyFill="1" applyBorder="1" applyAlignment="1">
      <alignment horizontal="center" vertical="center"/>
      <protection/>
    </xf>
    <xf numFmtId="0" fontId="5" fillId="0" borderId="25" xfId="59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2" fillId="0" borderId="0" xfId="56" applyFont="1">
      <alignment/>
      <protection/>
    </xf>
    <xf numFmtId="0" fontId="65" fillId="0" borderId="14" xfId="0" applyFont="1" applyBorder="1" applyAlignment="1">
      <alignment horizontal="center" vertical="center"/>
    </xf>
    <xf numFmtId="0" fontId="67" fillId="39" borderId="11" xfId="0" applyFont="1" applyFill="1" applyBorder="1" applyAlignment="1">
      <alignment horizontal="center" vertical="center"/>
    </xf>
    <xf numFmtId="0" fontId="68" fillId="39" borderId="11" xfId="0" applyFont="1" applyFill="1" applyBorder="1" applyAlignment="1">
      <alignment horizontal="center" vertical="center" wrapText="1"/>
    </xf>
    <xf numFmtId="0" fontId="68" fillId="39" borderId="12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0" borderId="10" xfId="0" applyFont="1" applyBorder="1" applyAlignment="1">
      <alignment/>
    </xf>
    <xf numFmtId="0" fontId="68" fillId="0" borderId="13" xfId="0" applyFont="1" applyBorder="1" applyAlignment="1">
      <alignment/>
    </xf>
    <xf numFmtId="0" fontId="68" fillId="0" borderId="26" xfId="0" applyFont="1" applyBorder="1" applyAlignment="1">
      <alignment/>
    </xf>
    <xf numFmtId="0" fontId="68" fillId="0" borderId="23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68" fillId="0" borderId="21" xfId="0" applyFont="1" applyBorder="1" applyAlignment="1">
      <alignment/>
    </xf>
    <xf numFmtId="0" fontId="68" fillId="0" borderId="27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24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68" fillId="0" borderId="28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11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5" fillId="0" borderId="15" xfId="58" applyFont="1" applyBorder="1" applyAlignment="1">
      <alignment horizontal="center" vertical="center"/>
      <protection/>
    </xf>
    <xf numFmtId="0" fontId="7" fillId="38" borderId="10" xfId="58" applyFont="1" applyFill="1" applyBorder="1" applyAlignment="1">
      <alignment horizontal="left" vertical="center"/>
      <protection/>
    </xf>
    <xf numFmtId="0" fontId="2" fillId="0" borderId="10" xfId="58" applyFont="1" applyBorder="1" applyAlignment="1">
      <alignment horizontal="left" vertical="center"/>
      <protection/>
    </xf>
    <xf numFmtId="0" fontId="2" fillId="0" borderId="10" xfId="58" applyFont="1" applyBorder="1" applyAlignment="1">
      <alignment horizontal="left" vertical="center" wrapText="1"/>
      <protection/>
    </xf>
    <xf numFmtId="0" fontId="5" fillId="0" borderId="15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>
      <alignment horizontal="left" vertical="center"/>
      <protection/>
    </xf>
    <xf numFmtId="0" fontId="7" fillId="38" borderId="10" xfId="58" applyFont="1" applyFill="1" applyBorder="1" applyAlignment="1">
      <alignment horizontal="left" vertical="center"/>
      <protection/>
    </xf>
    <xf numFmtId="0" fontId="7" fillId="33" borderId="10" xfId="58" applyFont="1" applyFill="1" applyBorder="1" applyAlignment="1">
      <alignment horizontal="left" vertical="center"/>
      <protection/>
    </xf>
    <xf numFmtId="0" fontId="2" fillId="34" borderId="10" xfId="58" applyFont="1" applyFill="1" applyBorder="1" applyAlignment="1">
      <alignment horizontal="left" vertical="center"/>
      <protection/>
    </xf>
    <xf numFmtId="0" fontId="5" fillId="0" borderId="15" xfId="58" applyFont="1" applyBorder="1" applyAlignment="1">
      <alignment horizontal="center"/>
      <protection/>
    </xf>
    <xf numFmtId="0" fontId="2" fillId="0" borderId="10" xfId="58" applyFont="1" applyFill="1" applyBorder="1" applyAlignment="1">
      <alignment vertical="center"/>
      <protection/>
    </xf>
    <xf numFmtId="0" fontId="2" fillId="0" borderId="10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center" vertical="center"/>
      <protection/>
    </xf>
    <xf numFmtId="0" fontId="2" fillId="0" borderId="26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7" fillId="33" borderId="10" xfId="58" applyFont="1" applyFill="1" applyBorder="1" applyAlignment="1">
      <alignment vertical="center"/>
      <protection/>
    </xf>
    <xf numFmtId="0" fontId="5" fillId="34" borderId="10" xfId="58" applyFont="1" applyFill="1" applyBorder="1" applyAlignment="1">
      <alignment horizontal="center" vertical="center"/>
      <protection/>
    </xf>
    <xf numFmtId="0" fontId="69" fillId="0" borderId="22" xfId="0" applyFont="1" applyBorder="1" applyAlignment="1">
      <alignment horizontal="center"/>
    </xf>
    <xf numFmtId="0" fontId="2" fillId="0" borderId="21" xfId="58" applyFont="1" applyFill="1" applyBorder="1" applyAlignment="1">
      <alignment horizontal="left" vertical="center"/>
      <protection/>
    </xf>
    <xf numFmtId="0" fontId="69" fillId="0" borderId="15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38" borderId="26" xfId="58" applyFont="1" applyFill="1" applyBorder="1" applyAlignment="1">
      <alignment vertical="center"/>
      <protection/>
    </xf>
    <xf numFmtId="0" fontId="69" fillId="0" borderId="25" xfId="0" applyFont="1" applyBorder="1" applyAlignment="1">
      <alignment horizontal="center"/>
    </xf>
    <xf numFmtId="0" fontId="2" fillId="0" borderId="20" xfId="58" applyFont="1" applyFill="1" applyBorder="1" applyAlignment="1">
      <alignment horizontal="left" vertical="center"/>
      <protection/>
    </xf>
    <xf numFmtId="0" fontId="2" fillId="0" borderId="0" xfId="58" applyFont="1" applyFill="1" applyBorder="1" applyAlignment="1">
      <alignment horizontal="left" vertical="center"/>
      <protection/>
    </xf>
    <xf numFmtId="0" fontId="7" fillId="33" borderId="10" xfId="59" applyFont="1" applyFill="1" applyBorder="1" applyAlignment="1">
      <alignment horizontal="left" vertical="center" wrapText="1"/>
      <protection/>
    </xf>
    <xf numFmtId="0" fontId="21" fillId="34" borderId="10" xfId="59" applyFont="1" applyFill="1" applyBorder="1" applyAlignment="1">
      <alignment/>
      <protection/>
    </xf>
    <xf numFmtId="0" fontId="6" fillId="34" borderId="16" xfId="59" applyFont="1" applyFill="1" applyBorder="1" applyAlignment="1">
      <alignment/>
      <protection/>
    </xf>
    <xf numFmtId="0" fontId="5" fillId="34" borderId="13" xfId="59" applyFont="1" applyFill="1" applyBorder="1" applyAlignment="1">
      <alignment horizontal="center"/>
      <protection/>
    </xf>
    <xf numFmtId="0" fontId="21" fillId="34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0" fontId="3" fillId="0" borderId="10" xfId="58" applyFont="1" applyFill="1" applyBorder="1" applyAlignment="1">
      <alignment horizontal="left" vertical="top" wrapText="1" indent="1"/>
      <protection/>
    </xf>
    <xf numFmtId="0" fontId="3" fillId="34" borderId="10" xfId="58" applyFont="1" applyFill="1" applyBorder="1" applyAlignment="1">
      <alignment horizontal="left" vertical="top" wrapText="1" indent="1"/>
      <protection/>
    </xf>
    <xf numFmtId="0" fontId="14" fillId="38" borderId="10" xfId="58" applyFont="1" applyFill="1" applyBorder="1" applyAlignment="1">
      <alignment vertical="top" wrapText="1"/>
      <protection/>
    </xf>
    <xf numFmtId="0" fontId="3" fillId="33" borderId="10" xfId="58" applyFont="1" applyFill="1" applyBorder="1" applyAlignment="1">
      <alignment vertical="top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0" fontId="69" fillId="36" borderId="24" xfId="0" applyFont="1" applyFill="1" applyBorder="1" applyAlignment="1">
      <alignment vertical="center"/>
    </xf>
    <xf numFmtId="0" fontId="69" fillId="36" borderId="30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69" fillId="36" borderId="0" xfId="0" applyFont="1" applyFill="1" applyBorder="1" applyAlignment="1">
      <alignment vertical="center"/>
    </xf>
    <xf numFmtId="0" fontId="69" fillId="36" borderId="19" xfId="0" applyFont="1" applyFill="1" applyBorder="1" applyAlignment="1">
      <alignment vertical="center"/>
    </xf>
    <xf numFmtId="3" fontId="3" fillId="37" borderId="24" xfId="0" applyNumberFormat="1" applyFont="1" applyFill="1" applyBorder="1" applyAlignment="1">
      <alignment horizontal="left" vertical="center" wrapText="1"/>
    </xf>
    <xf numFmtId="3" fontId="3" fillId="37" borderId="31" xfId="0" applyNumberFormat="1" applyFont="1" applyFill="1" applyBorder="1" applyAlignment="1">
      <alignment horizontal="left" vertical="center" wrapText="1"/>
    </xf>
    <xf numFmtId="3" fontId="4" fillId="34" borderId="16" xfId="0" applyNumberFormat="1" applyFont="1" applyFill="1" applyBorder="1" applyAlignment="1">
      <alignment horizontal="center" vertical="center" wrapText="1"/>
    </xf>
    <xf numFmtId="3" fontId="4" fillId="37" borderId="32" xfId="0" applyNumberFormat="1" applyFont="1" applyFill="1" applyBorder="1" applyAlignment="1">
      <alignment horizontal="left" vertical="center" wrapText="1"/>
    </xf>
    <xf numFmtId="3" fontId="4" fillId="37" borderId="33" xfId="0" applyNumberFormat="1" applyFont="1" applyFill="1" applyBorder="1" applyAlignment="1">
      <alignment horizontal="left" vertical="center" wrapText="1"/>
    </xf>
    <xf numFmtId="3" fontId="3" fillId="37" borderId="32" xfId="0" applyNumberFormat="1" applyFont="1" applyFill="1" applyBorder="1" applyAlignment="1">
      <alignment horizontal="left" vertical="center" wrapText="1"/>
    </xf>
    <xf numFmtId="3" fontId="3" fillId="37" borderId="33" xfId="0" applyNumberFormat="1" applyFont="1" applyFill="1" applyBorder="1" applyAlignment="1">
      <alignment horizontal="left" vertical="center" wrapText="1"/>
    </xf>
    <xf numFmtId="3" fontId="4" fillId="37" borderId="34" xfId="0" applyNumberFormat="1" applyFont="1" applyFill="1" applyBorder="1" applyAlignment="1">
      <alignment horizontal="left" vertical="center" wrapText="1"/>
    </xf>
    <xf numFmtId="3" fontId="4" fillId="37" borderId="35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34" borderId="20" xfId="0" applyNumberFormat="1" applyFont="1" applyFill="1" applyBorder="1" applyAlignment="1">
      <alignment horizontal="center" vertical="center" wrapText="1"/>
    </xf>
    <xf numFmtId="3" fontId="4" fillId="36" borderId="28" xfId="0" applyNumberFormat="1" applyFont="1" applyFill="1" applyBorder="1" applyAlignment="1">
      <alignment horizontal="left" vertical="center" wrapText="1"/>
    </xf>
    <xf numFmtId="3" fontId="4" fillId="36" borderId="36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34" borderId="21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7" fillId="0" borderId="27" xfId="56" applyNumberFormat="1" applyFont="1" applyFill="1" applyBorder="1" applyAlignment="1">
      <alignment horizontal="center" vertical="top" wrapText="1"/>
      <protection/>
    </xf>
    <xf numFmtId="3" fontId="4" fillId="0" borderId="13" xfId="56" applyNumberFormat="1" applyFont="1" applyFill="1" applyBorder="1" applyAlignment="1">
      <alignment horizontal="right" vertical="top" wrapText="1"/>
      <protection/>
    </xf>
    <xf numFmtId="3" fontId="4" fillId="0" borderId="13" xfId="56" applyNumberFormat="1" applyFont="1" applyFill="1" applyBorder="1" applyAlignment="1">
      <alignment horizontal="right" vertical="top" wrapText="1" indent="2"/>
      <protection/>
    </xf>
    <xf numFmtId="3" fontId="5" fillId="0" borderId="13" xfId="56" applyNumberFormat="1" applyFont="1" applyFill="1" applyBorder="1" applyAlignment="1">
      <alignment horizontal="right" vertical="top" wrapText="1" indent="4"/>
      <protection/>
    </xf>
    <xf numFmtId="3" fontId="3" fillId="0" borderId="13" xfId="56" applyNumberFormat="1" applyFont="1" applyFill="1" applyBorder="1" applyAlignment="1">
      <alignment horizontal="right" vertical="top" wrapText="1" indent="1"/>
      <protection/>
    </xf>
    <xf numFmtId="3" fontId="6" fillId="0" borderId="13" xfId="56" applyNumberFormat="1" applyFont="1" applyFill="1" applyBorder="1" applyAlignment="1">
      <alignment horizontal="right" vertical="top" wrapText="1" indent="3"/>
      <protection/>
    </xf>
    <xf numFmtId="3" fontId="6" fillId="0" borderId="13" xfId="56" applyNumberFormat="1" applyFont="1" applyFill="1" applyBorder="1" applyAlignment="1">
      <alignment horizontal="right" vertical="top" wrapText="1" indent="5"/>
      <protection/>
    </xf>
    <xf numFmtId="0" fontId="70" fillId="0" borderId="37" xfId="0" applyFont="1" applyBorder="1" applyAlignment="1">
      <alignment horizontal="left"/>
    </xf>
    <xf numFmtId="0" fontId="61" fillId="0" borderId="37" xfId="0" applyFont="1" applyBorder="1" applyAlignment="1">
      <alignment/>
    </xf>
    <xf numFmtId="0" fontId="16" fillId="0" borderId="0" xfId="60" applyFont="1" applyFill="1" applyAlignment="1">
      <alignment horizontal="center" vertical="center"/>
      <protection/>
    </xf>
    <xf numFmtId="0" fontId="71" fillId="0" borderId="0" xfId="0" applyFont="1" applyAlignment="1">
      <alignment horizontal="center" wrapText="1"/>
    </xf>
    <xf numFmtId="0" fontId="7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3" fillId="0" borderId="3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rmal_obrasc IR 04.11.02" xfId="60"/>
    <cellStyle name="Normal_Postojeće izveštavanje market" xfId="61"/>
    <cellStyle name="Note" xfId="62"/>
    <cellStyle name="Obično_standardizirani pristup_izvješće  RV ožujak 2008.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</xdr:row>
      <xdr:rowOff>676275</xdr:rowOff>
    </xdr:from>
    <xdr:to>
      <xdr:col>8</xdr:col>
      <xdr:colOff>781050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58400" y="1057275"/>
          <a:ext cx="71723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Образац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ПИ-ФИКАП треба да садржи, по колонама, различите финансијске инструменте који се укључују у обрачун капитала банке.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Овим обрасцем треба да буду покривени следећи елементи капитала : обичне акције, некумулативне преференцијалне акције, кумулативне преференцијалне акције, некумулативне конвертибилне преференцијалне акције, кумулативне конвертибилне преференцијалне акције, мањинска учешћа, субординирани дуг издат у виду финансијског инструмента, хибридни инструменти капитала и  друге преносиве хартије од вредности које банка поседује и које се укључују у обрачун капитала.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171450</xdr:rowOff>
    </xdr:from>
    <xdr:to>
      <xdr:col>16</xdr:col>
      <xdr:colOff>0</xdr:colOff>
      <xdr:row>31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67950" y="1104900"/>
          <a:ext cx="6638925" cy="790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Разлике између биланса стања сачињеног за потребе контроле банкарске групе на консолидованој основи и консолидованих финансијских извештаја банкарске групе сачињених у складу с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Међународним рачуноводственим стандардима, односно Међународним стандардима финансијског извештавања: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првом кораку потребно је приказати разлике између биланса стања сачињеног за потребе контроле банкарске групе на консолидованој основи и консолидованог биланса стања банкарске групе сачињеног у складу с Међународним рачуноводственим стандардима, односно Међународним стандардима финансијског извештавања.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овом кораку полази се од консолидованог биланса стања у објављеним финансијским извештајима банке (трећа колона) и потом се у последњој колони приказује колико би износила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редност сваке позиције ако би се применио регулаторни метод и обухват консолидације.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Ако се у билансу стања банкарске групе сачињеном у складу с Међународним рачуноводственим стандардима, односно Међународним стандардима финансијског извештавања користи исти метод и обухват консолидације као и за потребе регулаторног извештавања, први корак се може прескочити.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Ако банка нема подређених друштава и не сачињава консолидоване финансијске извештаје, први корак се може прескочити.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Рашчлањавање елемената у билансу стања: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другом кораку, поједине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елементе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билансу стања по регулаторном методу и обухвату консолидације потребно је рашчланити тако да се јасно виде позиције које су коришћене за потребе попуњавања обрасца ПИ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–КАП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(Подаци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 капиталној позицији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банке).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Рашчлањавање се врши само до нивоа који је потребан да би се направила јасна веза између позиција из биланса стања и позиција из обрасца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КАП.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другој табели обрасца  ПИ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–УПК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 је приказ рашчлањавања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појединих позиција биланса стања, при чему банка сама прилагођава тај приказ  елементима капитала које поседује. Ако банка има одређени елемент капитала, а у другој табели овог обрасца није извршено рашчлањавање које омогућава повезивање те позиције  о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брасца  ПИ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КАП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одговарајуће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позиције биланса стања,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потребно је да банка сама изврши рашчлањавање позиција биланса стања које ће омогућити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то повезивање (нпр. ако банка има потраживања по основу билансне активе и ванбилансних ставки обезбеђена хибридним инструментом или субординираном обавезом,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пошто се тај износ може налазити на више различитих позиција биланса стања, потребно је да банка сама рашчлани позиције биланса стања како би ову позицију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повезала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 одговарајућим позицијама биланса стања). Такође, ако банка не поседује одређене елементе капитала ради чијег повезивања с позицијама биланса стања су те позиције у другој табели овог обрасца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рашчлањене,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није потребно приказивати тако рашчлањене позиције у тој табели.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Поред сваког тако рашчлањеног елемента потребно је унети референцу која ће бити коришћена у кораку 3.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Ако банка нема подређених друштава и не сачињава консолидоване финансијске извештаје, елементи се рашчлањавају у објављеном билансу стања сачињеном у складу с Међународним рачуноводственим стандардима, односно Међународним стандардима финансијског извештавања.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Повезивање позиција у рашчлањеном билансу стања и позиција у обрасцу  ПИ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–КАП: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трећем кораку потребно је успоставити везу између позиција из рашчлањеног биланса стања из претходног корака и позиција из обрасца ПИ-КАП, коришћењем референци из другог корака.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 customHeight="1"/>
  <cols>
    <col min="1" max="1" width="16.421875" style="0" customWidth="1"/>
    <col min="2" max="2" width="83.28125" style="0" customWidth="1"/>
    <col min="3" max="3" width="18.00390625" style="0" customWidth="1"/>
    <col min="5" max="6" width="9.140625" style="0" customWidth="1"/>
  </cols>
  <sheetData>
    <row r="1" spans="1:3" ht="15" customHeight="1">
      <c r="A1" s="32" t="s">
        <v>217</v>
      </c>
      <c r="B1" s="2"/>
      <c r="C1" s="8" t="s">
        <v>361</v>
      </c>
    </row>
    <row r="2" spans="1:3" ht="15" customHeight="1">
      <c r="A2" s="32"/>
      <c r="B2" s="2"/>
      <c r="C2" s="8"/>
    </row>
    <row r="3" spans="1:3" ht="15" customHeight="1">
      <c r="A3" s="32"/>
      <c r="B3" s="2"/>
      <c r="C3" s="8"/>
    </row>
    <row r="4" spans="1:3" ht="15" customHeight="1">
      <c r="A4" s="11"/>
      <c r="B4" s="12"/>
      <c r="C4" s="8"/>
    </row>
    <row r="5" spans="1:3" ht="15" customHeight="1">
      <c r="A5" s="11"/>
      <c r="B5" s="15" t="s">
        <v>221</v>
      </c>
      <c r="C5" s="13"/>
    </row>
    <row r="6" spans="1:3" ht="15" customHeight="1" thickBot="1">
      <c r="A6" s="150"/>
      <c r="B6" s="150"/>
      <c r="C6" s="14" t="s">
        <v>0</v>
      </c>
    </row>
    <row r="7" spans="1:3" ht="22.5" customHeight="1">
      <c r="A7" s="25" t="s">
        <v>1</v>
      </c>
      <c r="B7" s="17" t="s">
        <v>2</v>
      </c>
      <c r="C7" s="18" t="s">
        <v>3</v>
      </c>
    </row>
    <row r="8" spans="1:3" ht="15" customHeight="1">
      <c r="A8" s="64" t="s">
        <v>98</v>
      </c>
      <c r="B8" s="63" t="s">
        <v>173</v>
      </c>
      <c r="C8" s="239">
        <v>563352</v>
      </c>
    </row>
    <row r="9" spans="1:3" ht="15" customHeight="1">
      <c r="A9" s="61" t="s">
        <v>100</v>
      </c>
      <c r="B9" s="1" t="s">
        <v>179</v>
      </c>
      <c r="C9" s="240">
        <v>2337807</v>
      </c>
    </row>
    <row r="10" spans="1:3" ht="15" customHeight="1">
      <c r="A10" s="28" t="s">
        <v>107</v>
      </c>
      <c r="B10" s="3" t="s">
        <v>4</v>
      </c>
      <c r="C10" s="241">
        <v>2337807</v>
      </c>
    </row>
    <row r="11" spans="1:3" ht="15" customHeight="1">
      <c r="A11" s="28" t="s">
        <v>111</v>
      </c>
      <c r="B11" s="3" t="s">
        <v>6</v>
      </c>
      <c r="C11" s="241"/>
    </row>
    <row r="12" spans="1:3" ht="15" customHeight="1">
      <c r="A12" s="28" t="s">
        <v>174</v>
      </c>
      <c r="B12" s="3" t="s">
        <v>7</v>
      </c>
      <c r="C12" s="241"/>
    </row>
    <row r="13" spans="1:3" ht="15" customHeight="1">
      <c r="A13" s="28" t="s">
        <v>175</v>
      </c>
      <c r="B13" s="3" t="s">
        <v>8</v>
      </c>
      <c r="C13" s="241"/>
    </row>
    <row r="14" spans="1:3" ht="15" customHeight="1">
      <c r="A14" s="28" t="s">
        <v>176</v>
      </c>
      <c r="B14" s="3" t="s">
        <v>10</v>
      </c>
      <c r="C14" s="241"/>
    </row>
    <row r="15" spans="1:3" ht="15" customHeight="1">
      <c r="A15" s="28" t="s">
        <v>177</v>
      </c>
      <c r="B15" s="36" t="s">
        <v>18</v>
      </c>
      <c r="C15" s="241"/>
    </row>
    <row r="16" spans="1:3" ht="15" customHeight="1">
      <c r="A16" s="28" t="s">
        <v>178</v>
      </c>
      <c r="B16" s="35" t="s">
        <v>20</v>
      </c>
      <c r="C16" s="241"/>
    </row>
    <row r="17" spans="1:3" ht="15" customHeight="1">
      <c r="A17" s="61" t="s">
        <v>102</v>
      </c>
      <c r="B17" s="1" t="s">
        <v>42</v>
      </c>
      <c r="C17" s="241">
        <v>1774455</v>
      </c>
    </row>
    <row r="18" spans="1:3" ht="15" customHeight="1">
      <c r="A18" s="28" t="s">
        <v>159</v>
      </c>
      <c r="B18" s="3" t="s">
        <v>9</v>
      </c>
      <c r="C18" s="241">
        <v>982268</v>
      </c>
    </row>
    <row r="19" spans="1:3" ht="15" customHeight="1">
      <c r="A19" s="28" t="s">
        <v>160</v>
      </c>
      <c r="B19" s="3" t="s">
        <v>11</v>
      </c>
      <c r="C19" s="241">
        <v>62242</v>
      </c>
    </row>
    <row r="20" spans="1:3" ht="15" customHeight="1">
      <c r="A20" s="28" t="s">
        <v>180</v>
      </c>
      <c r="B20" s="3" t="s">
        <v>12</v>
      </c>
      <c r="C20" s="241">
        <v>25081</v>
      </c>
    </row>
    <row r="21" spans="1:7" ht="15" customHeight="1">
      <c r="A21" s="28" t="s">
        <v>181</v>
      </c>
      <c r="B21" s="10" t="s">
        <v>5</v>
      </c>
      <c r="C21" s="241"/>
      <c r="G21" t="s">
        <v>51</v>
      </c>
    </row>
    <row r="22" spans="1:3" ht="15" customHeight="1">
      <c r="A22" s="28" t="s">
        <v>182</v>
      </c>
      <c r="B22" s="10" t="s">
        <v>13</v>
      </c>
      <c r="C22" s="241"/>
    </row>
    <row r="23" spans="1:3" ht="15" customHeight="1">
      <c r="A23" s="28" t="s">
        <v>183</v>
      </c>
      <c r="B23" s="10" t="s">
        <v>74</v>
      </c>
      <c r="C23" s="241">
        <v>704864</v>
      </c>
    </row>
    <row r="24" spans="1:3" ht="15" customHeight="1">
      <c r="A24" s="28" t="s">
        <v>184</v>
      </c>
      <c r="B24" s="4" t="s">
        <v>14</v>
      </c>
      <c r="C24" s="242"/>
    </row>
    <row r="25" spans="1:3" ht="15" customHeight="1">
      <c r="A25" s="28" t="s">
        <v>185</v>
      </c>
      <c r="B25" s="4" t="s">
        <v>15</v>
      </c>
      <c r="C25" s="242"/>
    </row>
    <row r="26" spans="1:3" ht="24" customHeight="1">
      <c r="A26" s="139" t="s">
        <v>186</v>
      </c>
      <c r="B26" s="37" t="s">
        <v>16</v>
      </c>
      <c r="C26" s="242"/>
    </row>
    <row r="27" spans="1:3" ht="15" customHeight="1">
      <c r="A27" s="28" t="s">
        <v>187</v>
      </c>
      <c r="B27" s="37" t="s">
        <v>17</v>
      </c>
      <c r="C27" s="242">
        <v>704864</v>
      </c>
    </row>
    <row r="28" spans="1:3" ht="16.5" customHeight="1">
      <c r="A28" s="28" t="s">
        <v>188</v>
      </c>
      <c r="B28" s="35" t="s">
        <v>19</v>
      </c>
      <c r="C28" s="242"/>
    </row>
    <row r="29" spans="1:3" ht="16.5" customHeight="1">
      <c r="A29" s="65" t="s">
        <v>104</v>
      </c>
      <c r="B29" s="62" t="s">
        <v>189</v>
      </c>
      <c r="C29" s="242">
        <v>281676</v>
      </c>
    </row>
    <row r="30" spans="1:3" ht="15" customHeight="1">
      <c r="A30" s="61" t="s">
        <v>100</v>
      </c>
      <c r="B30" s="1" t="s">
        <v>190</v>
      </c>
      <c r="C30" s="240">
        <v>281676</v>
      </c>
    </row>
    <row r="31" spans="1:3" ht="15" customHeight="1">
      <c r="A31" s="28" t="s">
        <v>107</v>
      </c>
      <c r="B31" s="3" t="s">
        <v>21</v>
      </c>
      <c r="C31" s="241"/>
    </row>
    <row r="32" spans="1:3" ht="15" customHeight="1">
      <c r="A32" s="28" t="s">
        <v>111</v>
      </c>
      <c r="B32" s="3" t="s">
        <v>23</v>
      </c>
      <c r="C32" s="241"/>
    </row>
    <row r="33" spans="1:3" ht="15" customHeight="1">
      <c r="A33" s="28" t="s">
        <v>174</v>
      </c>
      <c r="B33" s="3" t="s">
        <v>24</v>
      </c>
      <c r="C33" s="241"/>
    </row>
    <row r="34" spans="1:3" ht="15" customHeight="1">
      <c r="A34" s="28" t="s">
        <v>175</v>
      </c>
      <c r="B34" s="3" t="s">
        <v>86</v>
      </c>
      <c r="C34" s="241"/>
    </row>
    <row r="35" spans="1:3" ht="15" customHeight="1">
      <c r="A35" s="28" t="s">
        <v>176</v>
      </c>
      <c r="B35" s="3" t="s">
        <v>25</v>
      </c>
      <c r="C35" s="241"/>
    </row>
    <row r="36" spans="1:3" ht="24" customHeight="1">
      <c r="A36" s="28" t="s">
        <v>177</v>
      </c>
      <c r="B36" s="10" t="s">
        <v>26</v>
      </c>
      <c r="C36" s="241"/>
    </row>
    <row r="37" spans="1:3" ht="16.5" customHeight="1">
      <c r="A37" s="61" t="s">
        <v>102</v>
      </c>
      <c r="B37" s="27" t="s">
        <v>43</v>
      </c>
      <c r="C37" s="241"/>
    </row>
    <row r="38" spans="1:3" ht="15" customHeight="1">
      <c r="A38" s="28" t="s">
        <v>159</v>
      </c>
      <c r="B38" s="10" t="s">
        <v>22</v>
      </c>
      <c r="C38" s="241"/>
    </row>
    <row r="39" spans="1:3" ht="25.5" customHeight="1">
      <c r="A39" s="139" t="s">
        <v>160</v>
      </c>
      <c r="B39" s="10" t="s">
        <v>28</v>
      </c>
      <c r="C39" s="241"/>
    </row>
    <row r="40" spans="1:3" ht="15" customHeight="1">
      <c r="A40" s="28" t="s">
        <v>180</v>
      </c>
      <c r="B40" s="10" t="s">
        <v>29</v>
      </c>
      <c r="C40" s="241"/>
    </row>
    <row r="41" spans="1:3" ht="15" customHeight="1">
      <c r="A41" s="28" t="s">
        <v>181</v>
      </c>
      <c r="B41" s="35" t="s">
        <v>27</v>
      </c>
      <c r="C41" s="241"/>
    </row>
    <row r="42" spans="1:3" ht="15" customHeight="1">
      <c r="A42" s="65" t="s">
        <v>141</v>
      </c>
      <c r="B42" s="62" t="s">
        <v>191</v>
      </c>
      <c r="C42" s="241">
        <v>845028</v>
      </c>
    </row>
    <row r="43" spans="1:3" ht="15" customHeight="1">
      <c r="A43" s="61" t="s">
        <v>100</v>
      </c>
      <c r="B43" s="66" t="s">
        <v>192</v>
      </c>
      <c r="C43" s="241">
        <v>2619483</v>
      </c>
    </row>
    <row r="44" spans="1:3" ht="15" customHeight="1">
      <c r="A44" s="61" t="s">
        <v>102</v>
      </c>
      <c r="B44" s="1" t="s">
        <v>30</v>
      </c>
      <c r="C44" s="240">
        <v>1774455</v>
      </c>
    </row>
    <row r="45" spans="1:3" ht="15" customHeight="1">
      <c r="A45" s="61"/>
      <c r="B45" s="31" t="s">
        <v>406</v>
      </c>
      <c r="C45" s="240">
        <v>1774455</v>
      </c>
    </row>
    <row r="46" spans="1:3" ht="15" customHeight="1">
      <c r="A46" s="61"/>
      <c r="B46" s="31" t="s">
        <v>407</v>
      </c>
      <c r="C46" s="240"/>
    </row>
    <row r="47" spans="1:3" ht="25.5" customHeight="1">
      <c r="A47" s="139" t="s">
        <v>159</v>
      </c>
      <c r="B47" s="10" t="s">
        <v>31</v>
      </c>
      <c r="C47" s="243"/>
    </row>
    <row r="48" spans="1:3" ht="24" customHeight="1">
      <c r="A48" s="139" t="s">
        <v>160</v>
      </c>
      <c r="B48" s="10" t="s">
        <v>32</v>
      </c>
      <c r="C48" s="243"/>
    </row>
    <row r="49" spans="1:3" ht="36" customHeight="1">
      <c r="A49" s="139" t="s">
        <v>180</v>
      </c>
      <c r="B49" s="10" t="s">
        <v>33</v>
      </c>
      <c r="C49" s="243"/>
    </row>
    <row r="50" spans="1:3" ht="15" customHeight="1">
      <c r="A50" s="139" t="s">
        <v>181</v>
      </c>
      <c r="B50" s="10" t="s">
        <v>34</v>
      </c>
      <c r="C50" s="243"/>
    </row>
    <row r="51" spans="1:3" ht="23.25" customHeight="1">
      <c r="A51" s="139" t="s">
        <v>182</v>
      </c>
      <c r="B51" s="10" t="s">
        <v>35</v>
      </c>
      <c r="C51" s="243"/>
    </row>
    <row r="52" spans="1:3" ht="22.5" customHeight="1">
      <c r="A52" s="139" t="s">
        <v>183</v>
      </c>
      <c r="B52" s="10" t="s">
        <v>36</v>
      </c>
      <c r="C52" s="243"/>
    </row>
    <row r="53" spans="1:3" ht="24" customHeight="1">
      <c r="A53" s="139" t="s">
        <v>188</v>
      </c>
      <c r="B53" s="10" t="s">
        <v>427</v>
      </c>
      <c r="C53" s="243"/>
    </row>
    <row r="54" spans="1:3" ht="15" customHeight="1">
      <c r="A54" s="65" t="s">
        <v>193</v>
      </c>
      <c r="B54" s="67" t="s">
        <v>37</v>
      </c>
      <c r="C54" s="243"/>
    </row>
    <row r="55" spans="1:3" ht="36" customHeight="1">
      <c r="A55" s="28"/>
      <c r="B55" s="3" t="s">
        <v>38</v>
      </c>
      <c r="C55" s="240"/>
    </row>
    <row r="56" spans="1:3" ht="15" customHeight="1">
      <c r="A56" s="28"/>
      <c r="B56" s="5" t="s">
        <v>39</v>
      </c>
      <c r="C56" s="240"/>
    </row>
    <row r="57" spans="1:3" ht="15" customHeight="1">
      <c r="A57" s="28"/>
      <c r="B57" s="6" t="s">
        <v>401</v>
      </c>
      <c r="C57" s="244"/>
    </row>
    <row r="58" spans="1:3" ht="15" customHeight="1">
      <c r="A58" s="28"/>
      <c r="B58" s="6" t="s">
        <v>402</v>
      </c>
      <c r="C58" s="245"/>
    </row>
    <row r="59" spans="1:3" ht="15" customHeight="1">
      <c r="A59" s="28"/>
      <c r="B59" s="5" t="s">
        <v>40</v>
      </c>
      <c r="C59" s="244"/>
    </row>
    <row r="60" spans="1:3" ht="15" customHeight="1">
      <c r="A60" s="28"/>
      <c r="B60" s="3" t="s">
        <v>41</v>
      </c>
      <c r="C60" s="240">
        <v>483833</v>
      </c>
    </row>
    <row r="61" spans="1:3" ht="15" customHeight="1">
      <c r="A61" s="7"/>
      <c r="B61" s="2"/>
      <c r="C61" s="2"/>
    </row>
    <row r="62" spans="1:3" ht="15" customHeight="1">
      <c r="A62" s="24"/>
      <c r="B62" s="16"/>
      <c r="C62" s="14"/>
    </row>
    <row r="63" ht="36" customHeight="1"/>
    <row r="71" ht="24.75" customHeight="1"/>
    <row r="82" ht="23.25" customHeight="1"/>
    <row r="83" ht="24" customHeight="1"/>
  </sheetData>
  <sheetProtection/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4" sqref="A14"/>
    </sheetView>
  </sheetViews>
  <sheetFormatPr defaultColWidth="9.140625" defaultRowHeight="15" customHeight="1"/>
  <cols>
    <col min="1" max="1" width="11.140625" style="0" customWidth="1"/>
    <col min="2" max="2" width="79.421875" style="0" customWidth="1"/>
    <col min="3" max="3" width="20.57421875" style="0" customWidth="1"/>
    <col min="4" max="4" width="21.57421875" style="0" customWidth="1"/>
    <col min="7" max="7" width="8.8515625" style="0" customWidth="1"/>
    <col min="8" max="8" width="86.8515625" style="0" customWidth="1"/>
    <col min="9" max="9" width="11.8515625" style="0" customWidth="1"/>
  </cols>
  <sheetData>
    <row r="1" spans="1:4" ht="15" customHeight="1">
      <c r="A1" s="32" t="s">
        <v>218</v>
      </c>
      <c r="C1" s="78" t="s">
        <v>360</v>
      </c>
      <c r="D1" s="78"/>
    </row>
    <row r="3" spans="1:9" ht="54" customHeight="1">
      <c r="A3" s="11"/>
      <c r="B3" s="33" t="s">
        <v>344</v>
      </c>
      <c r="C3" s="13"/>
      <c r="D3" s="13"/>
      <c r="G3" s="11"/>
      <c r="H3" s="33" t="s">
        <v>408</v>
      </c>
      <c r="I3" s="13"/>
    </row>
    <row r="4" spans="1:9" ht="102.75" customHeight="1" thickBot="1">
      <c r="A4" s="2"/>
      <c r="B4" s="2"/>
      <c r="C4" s="14"/>
      <c r="D4" s="14"/>
      <c r="G4" s="2"/>
      <c r="H4" s="2"/>
      <c r="I4" s="14"/>
    </row>
    <row r="5" spans="1:9" ht="24.75" customHeight="1">
      <c r="A5" s="145" t="s">
        <v>1</v>
      </c>
      <c r="B5" s="144" t="s">
        <v>411</v>
      </c>
      <c r="C5" s="39" t="s">
        <v>412</v>
      </c>
      <c r="D5" s="39" t="s">
        <v>412</v>
      </c>
      <c r="G5" s="86" t="s">
        <v>1</v>
      </c>
      <c r="H5" s="85" t="s">
        <v>411</v>
      </c>
      <c r="I5" s="39" t="s">
        <v>412</v>
      </c>
    </row>
    <row r="6" spans="1:9" ht="23.25" customHeight="1">
      <c r="A6" s="143" t="s">
        <v>100</v>
      </c>
      <c r="B6" s="73" t="s">
        <v>44</v>
      </c>
      <c r="C6" s="19" t="s">
        <v>448</v>
      </c>
      <c r="D6" s="19" t="s">
        <v>449</v>
      </c>
      <c r="G6" s="140" t="s">
        <v>100</v>
      </c>
      <c r="H6" s="9" t="s">
        <v>362</v>
      </c>
      <c r="I6" s="19"/>
    </row>
    <row r="7" spans="1:9" ht="15" customHeight="1">
      <c r="A7" s="143" t="s">
        <v>102</v>
      </c>
      <c r="B7" s="76" t="s">
        <v>345</v>
      </c>
      <c r="C7" s="21"/>
      <c r="D7" s="21"/>
      <c r="G7" s="140"/>
      <c r="H7" s="38"/>
      <c r="I7" s="19"/>
    </row>
    <row r="8" spans="1:9" ht="23.25" customHeight="1">
      <c r="A8" s="143" t="s">
        <v>159</v>
      </c>
      <c r="B8" s="76" t="s">
        <v>224</v>
      </c>
      <c r="C8" s="21" t="s">
        <v>450</v>
      </c>
      <c r="D8" s="21" t="s">
        <v>451</v>
      </c>
      <c r="G8" s="140" t="s">
        <v>159</v>
      </c>
      <c r="H8" s="29" t="s">
        <v>363</v>
      </c>
      <c r="I8" s="21"/>
    </row>
    <row r="9" spans="1:9" ht="23.25" customHeight="1">
      <c r="A9" s="143" t="s">
        <v>160</v>
      </c>
      <c r="B9" s="77" t="s">
        <v>435</v>
      </c>
      <c r="C9" s="21" t="s">
        <v>452</v>
      </c>
      <c r="D9" s="21" t="s">
        <v>453</v>
      </c>
      <c r="G9" s="140" t="s">
        <v>160</v>
      </c>
      <c r="H9" s="26" t="s">
        <v>415</v>
      </c>
      <c r="I9" s="21"/>
    </row>
    <row r="10" spans="1:9" ht="45.75" customHeight="1">
      <c r="A10" s="143" t="s">
        <v>180</v>
      </c>
      <c r="B10" s="75" t="s">
        <v>225</v>
      </c>
      <c r="C10" s="21" t="s">
        <v>454</v>
      </c>
      <c r="D10" s="21" t="s">
        <v>455</v>
      </c>
      <c r="G10" s="140" t="s">
        <v>180</v>
      </c>
      <c r="H10" s="26" t="s">
        <v>364</v>
      </c>
      <c r="I10" s="21"/>
    </row>
    <row r="11" spans="1:9" ht="47.25" customHeight="1">
      <c r="A11" s="143" t="s">
        <v>226</v>
      </c>
      <c r="B11" s="73" t="s">
        <v>45</v>
      </c>
      <c r="C11" s="21">
        <v>563352</v>
      </c>
      <c r="D11" s="21">
        <v>281676</v>
      </c>
      <c r="G11" s="140" t="s">
        <v>226</v>
      </c>
      <c r="H11" s="9" t="s">
        <v>416</v>
      </c>
      <c r="I11" s="21"/>
    </row>
    <row r="12" spans="1:9" ht="24.75" customHeight="1">
      <c r="A12" s="143" t="s">
        <v>227</v>
      </c>
      <c r="B12" s="76" t="s">
        <v>46</v>
      </c>
      <c r="C12" s="21">
        <v>500</v>
      </c>
      <c r="D12" s="21"/>
      <c r="G12" s="140" t="s">
        <v>227</v>
      </c>
      <c r="H12" s="29" t="s">
        <v>365</v>
      </c>
      <c r="I12" s="21"/>
    </row>
    <row r="13" spans="1:9" ht="33.75">
      <c r="A13" s="143" t="s">
        <v>228</v>
      </c>
      <c r="B13" s="77" t="s">
        <v>47</v>
      </c>
      <c r="C13" s="21" t="s">
        <v>456</v>
      </c>
      <c r="D13" s="21" t="s">
        <v>457</v>
      </c>
      <c r="G13" s="140" t="s">
        <v>228</v>
      </c>
      <c r="H13" s="26" t="s">
        <v>366</v>
      </c>
      <c r="I13" s="21"/>
    </row>
    <row r="14" spans="1:9" ht="43.5" customHeight="1">
      <c r="A14" s="143" t="s">
        <v>229</v>
      </c>
      <c r="B14" s="76" t="s">
        <v>223</v>
      </c>
      <c r="C14" s="21" t="s">
        <v>458</v>
      </c>
      <c r="D14" s="21" t="s">
        <v>459</v>
      </c>
      <c r="G14" s="140" t="s">
        <v>229</v>
      </c>
      <c r="H14" s="29" t="s">
        <v>417</v>
      </c>
      <c r="I14" s="21"/>
    </row>
    <row r="15" spans="1:9" ht="24.75" customHeight="1">
      <c r="A15" s="143" t="s">
        <v>230</v>
      </c>
      <c r="B15" s="76" t="s">
        <v>433</v>
      </c>
      <c r="C15" s="21" t="s">
        <v>460</v>
      </c>
      <c r="D15" s="21" t="s">
        <v>461</v>
      </c>
      <c r="G15" s="140" t="s">
        <v>230</v>
      </c>
      <c r="H15" s="29" t="s">
        <v>434</v>
      </c>
      <c r="I15" s="21"/>
    </row>
    <row r="16" spans="1:9" ht="42" customHeight="1">
      <c r="A16" s="143" t="s">
        <v>231</v>
      </c>
      <c r="B16" s="73" t="s">
        <v>232</v>
      </c>
      <c r="C16" s="21" t="s">
        <v>460</v>
      </c>
      <c r="D16" s="21" t="s">
        <v>462</v>
      </c>
      <c r="G16" s="140" t="s">
        <v>231</v>
      </c>
      <c r="H16" s="29" t="s">
        <v>436</v>
      </c>
      <c r="I16" s="21"/>
    </row>
    <row r="17" spans="1:9" ht="24.75" customHeight="1">
      <c r="A17" s="143" t="s">
        <v>233</v>
      </c>
      <c r="B17" s="76" t="s">
        <v>48</v>
      </c>
      <c r="C17" s="22" t="s">
        <v>463</v>
      </c>
      <c r="D17" s="22" t="s">
        <v>463</v>
      </c>
      <c r="G17" s="140" t="s">
        <v>233</v>
      </c>
      <c r="H17" s="29" t="s">
        <v>367</v>
      </c>
      <c r="I17" s="22"/>
    </row>
    <row r="18" spans="1:9" ht="36" customHeight="1">
      <c r="A18" s="143" t="s">
        <v>234</v>
      </c>
      <c r="B18" s="76" t="s">
        <v>235</v>
      </c>
      <c r="C18" s="23"/>
      <c r="D18" s="23"/>
      <c r="G18" s="140" t="s">
        <v>234</v>
      </c>
      <c r="H18" s="29" t="s">
        <v>368</v>
      </c>
      <c r="I18" s="23"/>
    </row>
    <row r="19" spans="1:9" ht="33.75" customHeight="1">
      <c r="A19" s="143" t="s">
        <v>236</v>
      </c>
      <c r="B19" s="76" t="s">
        <v>237</v>
      </c>
      <c r="C19" s="23"/>
      <c r="D19" s="23"/>
      <c r="G19" s="140" t="s">
        <v>236</v>
      </c>
      <c r="H19" s="29" t="s">
        <v>369</v>
      </c>
      <c r="I19" s="23"/>
    </row>
    <row r="20" spans="1:9" ht="15.75" customHeight="1">
      <c r="A20" s="143" t="s">
        <v>238</v>
      </c>
      <c r="B20" s="74" t="s">
        <v>346</v>
      </c>
      <c r="C20" s="23"/>
      <c r="D20" s="23"/>
      <c r="G20" s="141"/>
      <c r="H20" s="30"/>
      <c r="I20" s="23"/>
    </row>
    <row r="21" spans="1:9" ht="39.75" customHeight="1">
      <c r="A21" s="143" t="s">
        <v>239</v>
      </c>
      <c r="B21" s="76" t="s">
        <v>347</v>
      </c>
      <c r="C21" s="23" t="s">
        <v>464</v>
      </c>
      <c r="D21" s="23"/>
      <c r="G21" s="140" t="s">
        <v>239</v>
      </c>
      <c r="H21" s="29" t="s">
        <v>370</v>
      </c>
      <c r="I21" s="23"/>
    </row>
    <row r="22" spans="1:9" ht="81" customHeight="1">
      <c r="A22" s="143" t="s">
        <v>240</v>
      </c>
      <c r="B22" s="73" t="s">
        <v>414</v>
      </c>
      <c r="C22" s="23" t="s">
        <v>465</v>
      </c>
      <c r="D22" s="23"/>
      <c r="G22" s="140" t="s">
        <v>240</v>
      </c>
      <c r="H22" s="9" t="s">
        <v>419</v>
      </c>
      <c r="I22" s="23"/>
    </row>
    <row r="23" spans="1:9" ht="37.5" customHeight="1">
      <c r="A23" s="143" t="s">
        <v>241</v>
      </c>
      <c r="B23" s="76" t="s">
        <v>348</v>
      </c>
      <c r="C23" s="23" t="s">
        <v>465</v>
      </c>
      <c r="D23" s="23"/>
      <c r="G23" s="140" t="s">
        <v>241</v>
      </c>
      <c r="H23" s="29" t="s">
        <v>418</v>
      </c>
      <c r="I23" s="23"/>
    </row>
    <row r="24" spans="1:9" ht="24.75" customHeight="1">
      <c r="A24" s="143" t="s">
        <v>242</v>
      </c>
      <c r="B24" s="73" t="s">
        <v>243</v>
      </c>
      <c r="C24" s="23" t="s">
        <v>466</v>
      </c>
      <c r="D24" s="23"/>
      <c r="G24" s="140" t="s">
        <v>242</v>
      </c>
      <c r="H24" s="9" t="s">
        <v>437</v>
      </c>
      <c r="I24" s="23"/>
    </row>
    <row r="25" spans="1:9" ht="24.75" customHeight="1">
      <c r="A25" s="143" t="s">
        <v>244</v>
      </c>
      <c r="B25" s="76" t="s">
        <v>349</v>
      </c>
      <c r="C25" s="21" t="s">
        <v>467</v>
      </c>
      <c r="D25" s="21"/>
      <c r="G25" s="140" t="s">
        <v>244</v>
      </c>
      <c r="H25" s="29" t="s">
        <v>420</v>
      </c>
      <c r="I25" s="21"/>
    </row>
    <row r="26" spans="1:9" ht="36" customHeight="1">
      <c r="A26" s="143" t="s">
        <v>246</v>
      </c>
      <c r="B26" s="76" t="s">
        <v>245</v>
      </c>
      <c r="C26" s="21" t="s">
        <v>468</v>
      </c>
      <c r="D26" s="21" t="s">
        <v>469</v>
      </c>
      <c r="G26" s="140" t="s">
        <v>246</v>
      </c>
      <c r="H26" s="29" t="s">
        <v>371</v>
      </c>
      <c r="I26" s="21"/>
    </row>
    <row r="27" spans="1:9" ht="22.5" customHeight="1">
      <c r="A27" s="143" t="s">
        <v>247</v>
      </c>
      <c r="B27" s="76" t="s">
        <v>350</v>
      </c>
      <c r="C27" s="21"/>
      <c r="D27" s="21" t="s">
        <v>470</v>
      </c>
      <c r="G27" s="140" t="s">
        <v>247</v>
      </c>
      <c r="H27" s="29" t="s">
        <v>372</v>
      </c>
      <c r="I27" s="21"/>
    </row>
    <row r="28" spans="1:9" ht="24" customHeight="1">
      <c r="A28" s="143" t="s">
        <v>248</v>
      </c>
      <c r="B28" s="73" t="s">
        <v>351</v>
      </c>
      <c r="C28" s="20"/>
      <c r="D28" s="20" t="s">
        <v>471</v>
      </c>
      <c r="G28" s="140" t="s">
        <v>248</v>
      </c>
      <c r="H28" s="9" t="s">
        <v>373</v>
      </c>
      <c r="I28" s="20"/>
    </row>
    <row r="29" spans="1:9" ht="33.75" customHeight="1">
      <c r="A29" s="143" t="s">
        <v>249</v>
      </c>
      <c r="B29" s="73" t="s">
        <v>352</v>
      </c>
      <c r="C29" s="20"/>
      <c r="D29" s="20">
        <v>100</v>
      </c>
      <c r="G29" s="140" t="s">
        <v>249</v>
      </c>
      <c r="H29" s="29" t="s">
        <v>379</v>
      </c>
      <c r="I29" s="21"/>
    </row>
    <row r="30" spans="1:9" ht="34.5" customHeight="1">
      <c r="A30" s="143" t="s">
        <v>250</v>
      </c>
      <c r="B30" s="76" t="s">
        <v>353</v>
      </c>
      <c r="C30" s="21"/>
      <c r="D30" s="21" t="s">
        <v>472</v>
      </c>
      <c r="G30" s="140" t="s">
        <v>250</v>
      </c>
      <c r="H30" s="29" t="s">
        <v>374</v>
      </c>
      <c r="I30" s="21"/>
    </row>
    <row r="31" spans="1:9" ht="57.75" customHeight="1">
      <c r="A31" s="143" t="s">
        <v>252</v>
      </c>
      <c r="B31" s="76" t="s">
        <v>354</v>
      </c>
      <c r="C31" s="21"/>
      <c r="D31" s="21" t="s">
        <v>473</v>
      </c>
      <c r="G31" s="140" t="s">
        <v>252</v>
      </c>
      <c r="H31" s="29" t="s">
        <v>375</v>
      </c>
      <c r="I31" s="21"/>
    </row>
    <row r="32" spans="1:9" ht="23.25" customHeight="1">
      <c r="A32" s="143" t="s">
        <v>251</v>
      </c>
      <c r="B32" s="76" t="s">
        <v>355</v>
      </c>
      <c r="C32" s="21"/>
      <c r="D32" s="21" t="s">
        <v>448</v>
      </c>
      <c r="G32" s="140" t="s">
        <v>251</v>
      </c>
      <c r="H32" s="29" t="s">
        <v>376</v>
      </c>
      <c r="I32" s="21"/>
    </row>
    <row r="33" spans="1:9" ht="36.75" customHeight="1">
      <c r="A33" s="143" t="s">
        <v>253</v>
      </c>
      <c r="B33" s="76" t="s">
        <v>49</v>
      </c>
      <c r="C33" s="21" t="s">
        <v>463</v>
      </c>
      <c r="D33" s="21" t="s">
        <v>463</v>
      </c>
      <c r="G33" s="140" t="s">
        <v>253</v>
      </c>
      <c r="H33" s="29" t="s">
        <v>377</v>
      </c>
      <c r="I33" s="21"/>
    </row>
    <row r="34" spans="1:9" ht="24" customHeight="1">
      <c r="A34" s="143" t="s">
        <v>254</v>
      </c>
      <c r="B34" s="76" t="s">
        <v>356</v>
      </c>
      <c r="C34" s="21"/>
      <c r="D34" s="21"/>
      <c r="G34" s="140" t="s">
        <v>254</v>
      </c>
      <c r="H34" s="29" t="s">
        <v>378</v>
      </c>
      <c r="I34" s="21"/>
    </row>
    <row r="35" spans="1:9" ht="36" customHeight="1">
      <c r="A35" s="143" t="s">
        <v>255</v>
      </c>
      <c r="B35" s="76" t="s">
        <v>357</v>
      </c>
      <c r="C35" s="21"/>
      <c r="D35" s="21"/>
      <c r="G35" s="140" t="s">
        <v>255</v>
      </c>
      <c r="H35" s="29" t="s">
        <v>421</v>
      </c>
      <c r="I35" s="21"/>
    </row>
    <row r="36" spans="1:9" ht="37.5" customHeight="1">
      <c r="A36" s="143" t="s">
        <v>256</v>
      </c>
      <c r="B36" s="76" t="s">
        <v>358</v>
      </c>
      <c r="C36" s="21"/>
      <c r="D36" s="21"/>
      <c r="G36" s="140" t="s">
        <v>256</v>
      </c>
      <c r="H36" s="29" t="s">
        <v>428</v>
      </c>
      <c r="I36" s="21"/>
    </row>
    <row r="37" spans="1:9" ht="22.5">
      <c r="A37" s="143" t="s">
        <v>257</v>
      </c>
      <c r="B37" s="76" t="s">
        <v>359</v>
      </c>
      <c r="C37" s="21"/>
      <c r="D37" s="21"/>
      <c r="G37" s="140" t="s">
        <v>257</v>
      </c>
      <c r="H37" s="29" t="s">
        <v>422</v>
      </c>
      <c r="I37" s="21"/>
    </row>
    <row r="38" spans="1:9" ht="57.75" customHeight="1">
      <c r="A38" s="143" t="s">
        <v>258</v>
      </c>
      <c r="B38" s="76" t="s">
        <v>50</v>
      </c>
      <c r="C38" s="21" t="s">
        <v>474</v>
      </c>
      <c r="D38" s="21" t="s">
        <v>475</v>
      </c>
      <c r="G38" s="140" t="s">
        <v>258</v>
      </c>
      <c r="H38" s="29" t="s">
        <v>423</v>
      </c>
      <c r="I38" s="21"/>
    </row>
    <row r="39" ht="15" customHeight="1">
      <c r="G39" s="142"/>
    </row>
  </sheetData>
  <sheetProtection/>
  <printOptions/>
  <pageMargins left="0.7" right="0.7" top="0.75" bottom="0.75" header="0.3" footer="0.3"/>
  <pageSetup horizontalDpi="600" verticalDpi="600" orientation="portrait" paperSize="9" scale="58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9"/>
  <sheetViews>
    <sheetView view="pageBreakPreview" zoomScale="85" zoomScaleSheetLayoutView="85" zoomScalePageLayoutView="0" workbookViewId="0" topLeftCell="A1">
      <selection activeCell="E15" sqref="E15"/>
    </sheetView>
  </sheetViews>
  <sheetFormatPr defaultColWidth="9.140625" defaultRowHeight="15"/>
  <cols>
    <col min="1" max="1" width="17.421875" style="0" customWidth="1"/>
    <col min="2" max="2" width="93.57421875" style="0" customWidth="1"/>
    <col min="3" max="4" width="15.7109375" style="0" customWidth="1"/>
    <col min="5" max="5" width="11.57421875" style="0" customWidth="1"/>
    <col min="7" max="7" width="8.140625" style="0" customWidth="1"/>
  </cols>
  <sheetData>
    <row r="1" spans="1:3" ht="15">
      <c r="A1" s="72" t="s">
        <v>219</v>
      </c>
      <c r="C1" s="78" t="s">
        <v>431</v>
      </c>
    </row>
    <row r="2" ht="15">
      <c r="A2" s="72"/>
    </row>
    <row r="3" spans="1:16" ht="28.5" customHeight="1">
      <c r="A3" s="248" t="s">
        <v>405</v>
      </c>
      <c r="B3" s="248"/>
      <c r="C3" s="248"/>
      <c r="D3" s="248"/>
      <c r="E3" s="248"/>
      <c r="F3" s="249" t="s">
        <v>410</v>
      </c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2" ht="15">
      <c r="A4" s="12"/>
      <c r="B4" s="2"/>
    </row>
    <row r="6" spans="1:16" ht="47.25" customHeight="1" thickBot="1">
      <c r="A6" s="250" t="s">
        <v>380</v>
      </c>
      <c r="B6" s="250"/>
      <c r="C6" s="250"/>
      <c r="D6" s="250"/>
      <c r="E6" s="250"/>
      <c r="F6" s="251" t="s">
        <v>261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</row>
    <row r="7" spans="1:16" ht="105.75" customHeight="1">
      <c r="A7" s="151" t="s">
        <v>413</v>
      </c>
      <c r="B7" s="152" t="s">
        <v>52</v>
      </c>
      <c r="C7" s="153" t="s">
        <v>58</v>
      </c>
      <c r="D7" s="154" t="s">
        <v>59</v>
      </c>
      <c r="E7" s="155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</row>
    <row r="8" spans="1:16" ht="19.5" customHeight="1">
      <c r="A8" s="171" t="s">
        <v>263</v>
      </c>
      <c r="B8" s="172" t="s">
        <v>264</v>
      </c>
      <c r="C8" s="156"/>
      <c r="D8" s="157"/>
      <c r="E8" s="155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</row>
    <row r="9" spans="1:16" ht="19.5" customHeight="1">
      <c r="A9" s="171" t="s">
        <v>265</v>
      </c>
      <c r="B9" s="173" t="s">
        <v>266</v>
      </c>
      <c r="C9" s="156"/>
      <c r="D9" s="157"/>
      <c r="E9" s="155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</row>
    <row r="10" spans="1:16" ht="19.5" customHeight="1">
      <c r="A10" s="171" t="s">
        <v>267</v>
      </c>
      <c r="B10" s="174" t="s">
        <v>268</v>
      </c>
      <c r="C10" s="156"/>
      <c r="D10" s="157"/>
      <c r="E10" s="155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</row>
    <row r="11" spans="1:16" ht="19.5" customHeight="1">
      <c r="A11" s="175" t="s">
        <v>269</v>
      </c>
      <c r="B11" s="176" t="s">
        <v>270</v>
      </c>
      <c r="C11" s="156"/>
      <c r="D11" s="157"/>
      <c r="E11" s="155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</row>
    <row r="12" spans="1:16" ht="19.5" customHeight="1">
      <c r="A12" s="171" t="s">
        <v>271</v>
      </c>
      <c r="B12" s="173" t="s">
        <v>272</v>
      </c>
      <c r="C12" s="156"/>
      <c r="D12" s="157"/>
      <c r="E12" s="155"/>
      <c r="F12" s="251" t="s">
        <v>262</v>
      </c>
      <c r="G12" s="252"/>
      <c r="H12" s="252"/>
      <c r="I12" s="252"/>
      <c r="J12" s="252"/>
      <c r="K12" s="252"/>
      <c r="L12" s="252"/>
      <c r="M12" s="252"/>
      <c r="N12" s="252"/>
      <c r="O12" s="252"/>
      <c r="P12" s="252"/>
    </row>
    <row r="13" spans="1:16" ht="19.5" customHeight="1">
      <c r="A13" s="171" t="s">
        <v>273</v>
      </c>
      <c r="B13" s="173" t="s">
        <v>274</v>
      </c>
      <c r="C13" s="156"/>
      <c r="D13" s="157"/>
      <c r="E13" s="155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</row>
    <row r="14" spans="1:16" ht="19.5" customHeight="1">
      <c r="A14" s="171" t="s">
        <v>275</v>
      </c>
      <c r="B14" s="173" t="s">
        <v>276</v>
      </c>
      <c r="C14" s="156"/>
      <c r="D14" s="157"/>
      <c r="E14" s="155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</row>
    <row r="15" spans="1:16" ht="19.5" customHeight="1">
      <c r="A15" s="171" t="s">
        <v>277</v>
      </c>
      <c r="B15" s="173" t="s">
        <v>278</v>
      </c>
      <c r="C15" s="156"/>
      <c r="D15" s="157"/>
      <c r="E15" s="155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</row>
    <row r="16" spans="1:16" ht="19.5" customHeight="1">
      <c r="A16" s="171" t="s">
        <v>279</v>
      </c>
      <c r="B16" s="173" t="s">
        <v>280</v>
      </c>
      <c r="C16" s="156"/>
      <c r="D16" s="157"/>
      <c r="E16" s="155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</row>
    <row r="17" spans="1:16" ht="19.5" customHeight="1">
      <c r="A17" s="171" t="s">
        <v>281</v>
      </c>
      <c r="B17" s="174" t="s">
        <v>282</v>
      </c>
      <c r="C17" s="156"/>
      <c r="D17" s="157"/>
      <c r="E17" s="155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9.5" customHeight="1">
      <c r="A18" s="171" t="s">
        <v>283</v>
      </c>
      <c r="B18" s="174" t="s">
        <v>284</v>
      </c>
      <c r="C18" s="156"/>
      <c r="D18" s="157"/>
      <c r="E18" s="155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19.5" customHeight="1">
      <c r="A19" s="171" t="s">
        <v>285</v>
      </c>
      <c r="B19" s="173" t="s">
        <v>286</v>
      </c>
      <c r="C19" s="156"/>
      <c r="D19" s="157"/>
      <c r="E19" s="155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</row>
    <row r="20" spans="1:16" ht="19.5" customHeight="1">
      <c r="A20" s="171" t="s">
        <v>287</v>
      </c>
      <c r="B20" s="173" t="s">
        <v>288</v>
      </c>
      <c r="C20" s="156"/>
      <c r="D20" s="157"/>
      <c r="E20" s="155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</row>
    <row r="21" spans="1:16" ht="19.5" customHeight="1">
      <c r="A21" s="171" t="s">
        <v>289</v>
      </c>
      <c r="B21" s="173" t="s">
        <v>12</v>
      </c>
      <c r="C21" s="156"/>
      <c r="D21" s="157"/>
      <c r="E21" s="155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</row>
    <row r="22" spans="1:16" ht="19.5" customHeight="1">
      <c r="A22" s="171" t="s">
        <v>290</v>
      </c>
      <c r="B22" s="173" t="s">
        <v>291</v>
      </c>
      <c r="C22" s="156"/>
      <c r="D22" s="157"/>
      <c r="E22" s="155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</row>
    <row r="23" spans="1:16" ht="19.5" customHeight="1">
      <c r="A23" s="171" t="s">
        <v>292</v>
      </c>
      <c r="B23" s="177" t="s">
        <v>293</v>
      </c>
      <c r="C23" s="156"/>
      <c r="D23" s="157"/>
      <c r="E23" s="155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</row>
    <row r="24" spans="1:16" ht="19.5" customHeight="1">
      <c r="A24" s="171" t="s">
        <v>294</v>
      </c>
      <c r="B24" s="177" t="s">
        <v>295</v>
      </c>
      <c r="C24" s="156"/>
      <c r="D24" s="157"/>
      <c r="E24" s="155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spans="1:16" ht="19.5" customHeight="1">
      <c r="A25" s="171" t="s">
        <v>296</v>
      </c>
      <c r="B25" s="173" t="s">
        <v>53</v>
      </c>
      <c r="C25" s="156"/>
      <c r="D25" s="157"/>
      <c r="E25" s="155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spans="1:16" ht="19.5" customHeight="1">
      <c r="A26" s="171" t="s">
        <v>297</v>
      </c>
      <c r="B26" s="173" t="s">
        <v>298</v>
      </c>
      <c r="C26" s="156"/>
      <c r="D26" s="157"/>
      <c r="E26" s="155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16" ht="19.5" customHeight="1">
      <c r="A27" s="171" t="s">
        <v>299</v>
      </c>
      <c r="B27" s="173" t="s">
        <v>300</v>
      </c>
      <c r="C27" s="156"/>
      <c r="D27" s="157"/>
      <c r="E27" s="155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1:5" ht="19.5" customHeight="1">
      <c r="A28" s="171" t="s">
        <v>301</v>
      </c>
      <c r="B28" s="178" t="s">
        <v>438</v>
      </c>
      <c r="C28" s="156"/>
      <c r="D28" s="157"/>
      <c r="E28" s="155"/>
    </row>
    <row r="29" spans="1:5" ht="19.5" customHeight="1">
      <c r="A29" s="171" t="s">
        <v>302</v>
      </c>
      <c r="B29" s="178" t="s">
        <v>54</v>
      </c>
      <c r="C29" s="156"/>
      <c r="D29" s="157"/>
      <c r="E29" s="155"/>
    </row>
    <row r="30" spans="1:5" ht="19.5" customHeight="1">
      <c r="A30" s="171" t="s">
        <v>303</v>
      </c>
      <c r="B30" s="179" t="s">
        <v>304</v>
      </c>
      <c r="C30" s="156"/>
      <c r="D30" s="157"/>
      <c r="E30" s="155"/>
    </row>
    <row r="31" spans="1:5" ht="19.5" customHeight="1">
      <c r="A31" s="171" t="s">
        <v>305</v>
      </c>
      <c r="B31" s="174" t="s">
        <v>306</v>
      </c>
      <c r="C31" s="156"/>
      <c r="D31" s="157"/>
      <c r="E31" s="155"/>
    </row>
    <row r="32" spans="1:5" ht="19.5" customHeight="1">
      <c r="A32" s="171" t="s">
        <v>307</v>
      </c>
      <c r="B32" s="173" t="s">
        <v>308</v>
      </c>
      <c r="C32" s="156"/>
      <c r="D32" s="157"/>
      <c r="E32" s="155"/>
    </row>
    <row r="33" spans="1:5" ht="19.5" customHeight="1">
      <c r="A33" s="171" t="s">
        <v>309</v>
      </c>
      <c r="B33" s="174" t="s">
        <v>310</v>
      </c>
      <c r="C33" s="156"/>
      <c r="D33" s="157"/>
      <c r="E33" s="155"/>
    </row>
    <row r="34" spans="1:5" ht="19.5" customHeight="1">
      <c r="A34" s="171" t="s">
        <v>311</v>
      </c>
      <c r="B34" s="173" t="s">
        <v>312</v>
      </c>
      <c r="C34" s="156"/>
      <c r="D34" s="157"/>
      <c r="E34" s="155"/>
    </row>
    <row r="35" spans="1:5" ht="19.5" customHeight="1">
      <c r="A35" s="171" t="s">
        <v>313</v>
      </c>
      <c r="B35" s="174" t="s">
        <v>314</v>
      </c>
      <c r="C35" s="156"/>
      <c r="D35" s="157"/>
      <c r="E35" s="155"/>
    </row>
    <row r="36" spans="1:5" ht="19.5" customHeight="1">
      <c r="A36" s="171" t="s">
        <v>315</v>
      </c>
      <c r="B36" s="180" t="s">
        <v>282</v>
      </c>
      <c r="C36" s="156"/>
      <c r="D36" s="157"/>
      <c r="E36" s="155"/>
    </row>
    <row r="37" spans="1:5" ht="19.5" customHeight="1">
      <c r="A37" s="171" t="s">
        <v>316</v>
      </c>
      <c r="B37" s="173" t="s">
        <v>317</v>
      </c>
      <c r="C37" s="156"/>
      <c r="D37" s="157"/>
      <c r="E37" s="155"/>
    </row>
    <row r="38" spans="1:5" ht="19.5" customHeight="1">
      <c r="A38" s="175" t="s">
        <v>318</v>
      </c>
      <c r="B38" s="177" t="s">
        <v>25</v>
      </c>
      <c r="C38" s="156"/>
      <c r="D38" s="157"/>
      <c r="E38" s="155"/>
    </row>
    <row r="39" spans="1:5" ht="19.5" customHeight="1">
      <c r="A39" s="181" t="s">
        <v>319</v>
      </c>
      <c r="B39" s="182" t="s">
        <v>55</v>
      </c>
      <c r="C39" s="156"/>
      <c r="D39" s="157"/>
      <c r="E39" s="155"/>
    </row>
    <row r="40" spans="1:5" ht="19.5" customHeight="1">
      <c r="A40" s="175" t="s">
        <v>320</v>
      </c>
      <c r="B40" s="183" t="s">
        <v>321</v>
      </c>
      <c r="C40" s="156"/>
      <c r="D40" s="157"/>
      <c r="E40" s="155"/>
    </row>
    <row r="41" spans="1:5" ht="19.5" customHeight="1">
      <c r="A41" s="184" t="s">
        <v>322</v>
      </c>
      <c r="B41" s="185" t="s">
        <v>323</v>
      </c>
      <c r="C41" s="158"/>
      <c r="D41" s="159"/>
      <c r="E41" s="155"/>
    </row>
    <row r="42" spans="1:5" ht="19.5" customHeight="1">
      <c r="A42" s="186" t="s">
        <v>324</v>
      </c>
      <c r="B42" s="182" t="s">
        <v>56</v>
      </c>
      <c r="C42" s="156"/>
      <c r="D42" s="156"/>
      <c r="E42" s="155"/>
    </row>
    <row r="43" spans="1:5" ht="19.5" customHeight="1">
      <c r="A43" s="186" t="s">
        <v>325</v>
      </c>
      <c r="B43" s="182" t="s">
        <v>57</v>
      </c>
      <c r="C43" s="156"/>
      <c r="D43" s="156"/>
      <c r="E43" s="155"/>
    </row>
    <row r="44" spans="1:5" ht="19.5" customHeight="1">
      <c r="A44" s="186" t="s">
        <v>326</v>
      </c>
      <c r="B44" s="187" t="s">
        <v>439</v>
      </c>
      <c r="C44" s="156"/>
      <c r="D44" s="160"/>
      <c r="E44" s="155"/>
    </row>
    <row r="45" spans="1:13" ht="15">
      <c r="A45" s="188"/>
      <c r="B45" s="187" t="s">
        <v>99</v>
      </c>
      <c r="C45" s="156"/>
      <c r="D45" s="160"/>
      <c r="E45" s="155"/>
      <c r="F45" s="82"/>
      <c r="G45" s="82"/>
      <c r="H45" s="82"/>
      <c r="I45" s="82"/>
      <c r="J45" s="82"/>
      <c r="K45" s="82"/>
      <c r="L45" s="82"/>
      <c r="M45" s="82"/>
    </row>
    <row r="46" spans="1:5" ht="15">
      <c r="A46" s="189" t="s">
        <v>327</v>
      </c>
      <c r="B46" s="190" t="s">
        <v>328</v>
      </c>
      <c r="C46" s="161"/>
      <c r="D46" s="162"/>
      <c r="E46" s="155"/>
    </row>
    <row r="47" spans="1:5" ht="15">
      <c r="A47" s="191" t="s">
        <v>329</v>
      </c>
      <c r="B47" s="177" t="s">
        <v>330</v>
      </c>
      <c r="C47" s="156"/>
      <c r="D47" s="163"/>
      <c r="E47" s="155"/>
    </row>
    <row r="48" spans="1:5" ht="15">
      <c r="A48" s="192" t="s">
        <v>331</v>
      </c>
      <c r="B48" s="177" t="s">
        <v>332</v>
      </c>
      <c r="C48" s="156"/>
      <c r="D48" s="160"/>
      <c r="E48" s="155"/>
    </row>
    <row r="49" spans="1:5" ht="15">
      <c r="A49" s="192" t="s">
        <v>333</v>
      </c>
      <c r="B49" s="177" t="s">
        <v>334</v>
      </c>
      <c r="C49" s="156"/>
      <c r="D49" s="160"/>
      <c r="E49" s="155"/>
    </row>
    <row r="50" spans="1:5" ht="15">
      <c r="A50" s="192" t="s">
        <v>335</v>
      </c>
      <c r="B50" s="177" t="s">
        <v>336</v>
      </c>
      <c r="C50" s="156"/>
      <c r="D50" s="160"/>
      <c r="E50" s="155"/>
    </row>
    <row r="51" spans="1:5" ht="15">
      <c r="A51" s="192" t="s">
        <v>337</v>
      </c>
      <c r="B51" s="177" t="s">
        <v>440</v>
      </c>
      <c r="C51" s="156"/>
      <c r="D51" s="160"/>
      <c r="E51" s="155"/>
    </row>
    <row r="52" spans="1:5" ht="15">
      <c r="A52" s="192" t="s">
        <v>339</v>
      </c>
      <c r="B52" s="177" t="s">
        <v>338</v>
      </c>
      <c r="C52" s="156"/>
      <c r="D52" s="160"/>
      <c r="E52" s="155"/>
    </row>
    <row r="53" spans="1:5" ht="38.25">
      <c r="A53" s="192" t="s">
        <v>340</v>
      </c>
      <c r="B53" s="193" t="s">
        <v>441</v>
      </c>
      <c r="C53" s="156"/>
      <c r="D53" s="160"/>
      <c r="E53" s="155"/>
    </row>
    <row r="54" spans="1:5" ht="38.25">
      <c r="A54" s="192" t="s">
        <v>341</v>
      </c>
      <c r="B54" s="193" t="s">
        <v>442</v>
      </c>
      <c r="C54" s="156"/>
      <c r="D54" s="160"/>
      <c r="E54" s="155"/>
    </row>
    <row r="55" spans="1:5" ht="38.25">
      <c r="A55" s="192" t="s">
        <v>443</v>
      </c>
      <c r="B55" s="194" t="s">
        <v>444</v>
      </c>
      <c r="C55" s="156"/>
      <c r="D55" s="160"/>
      <c r="E55" s="155"/>
    </row>
    <row r="56" spans="1:5" ht="15">
      <c r="A56" s="184" t="s">
        <v>77</v>
      </c>
      <c r="B56" s="195" t="s">
        <v>76</v>
      </c>
      <c r="C56" s="164"/>
      <c r="D56" s="156"/>
      <c r="E56" s="155"/>
    </row>
    <row r="57" spans="1:5" ht="15">
      <c r="A57" s="184" t="s">
        <v>78</v>
      </c>
      <c r="B57" s="185" t="s">
        <v>75</v>
      </c>
      <c r="C57" s="165"/>
      <c r="D57" s="166"/>
      <c r="E57" s="155"/>
    </row>
    <row r="58" spans="1:5" ht="15.75" thickBot="1">
      <c r="A58" s="196" t="s">
        <v>79</v>
      </c>
      <c r="B58" s="197" t="s">
        <v>80</v>
      </c>
      <c r="C58" s="167"/>
      <c r="D58" s="166"/>
      <c r="E58" s="155"/>
    </row>
    <row r="59" spans="1:4" ht="15">
      <c r="A59" s="92"/>
      <c r="B59" s="198"/>
      <c r="C59" s="92"/>
      <c r="D59" s="93"/>
    </row>
    <row r="60" spans="1:4" ht="15">
      <c r="A60" s="92"/>
      <c r="B60" s="198"/>
      <c r="C60" s="92"/>
      <c r="D60" s="93"/>
    </row>
    <row r="61" spans="1:4" ht="15">
      <c r="A61" s="92"/>
      <c r="B61" s="198"/>
      <c r="C61" s="92"/>
      <c r="D61" s="93"/>
    </row>
    <row r="63" spans="1:2" ht="19.5" customHeight="1" thickBot="1">
      <c r="A63" s="246" t="s">
        <v>259</v>
      </c>
      <c r="B63" s="246"/>
    </row>
    <row r="64" spans="1:4" ht="19.5" customHeight="1">
      <c r="A64" s="118" t="s">
        <v>413</v>
      </c>
      <c r="B64" s="83" t="s">
        <v>52</v>
      </c>
      <c r="C64" s="87" t="s">
        <v>260</v>
      </c>
      <c r="D64" s="81" t="s">
        <v>93</v>
      </c>
    </row>
    <row r="65" spans="1:4" ht="18" customHeight="1">
      <c r="A65" s="146" t="s">
        <v>263</v>
      </c>
      <c r="B65" s="127" t="s">
        <v>264</v>
      </c>
      <c r="C65" s="102"/>
      <c r="D65" s="95"/>
    </row>
    <row r="66" spans="1:4" ht="18" customHeight="1">
      <c r="A66" s="146" t="s">
        <v>265</v>
      </c>
      <c r="B66" s="128" t="s">
        <v>266</v>
      </c>
      <c r="C66" s="103"/>
      <c r="D66" s="95"/>
    </row>
    <row r="67" spans="1:4" ht="18" customHeight="1">
      <c r="A67" s="146" t="s">
        <v>267</v>
      </c>
      <c r="B67" s="128" t="s">
        <v>268</v>
      </c>
      <c r="C67" s="103"/>
      <c r="D67" s="95"/>
    </row>
    <row r="68" spans="1:4" ht="18" customHeight="1">
      <c r="A68" s="146" t="s">
        <v>269</v>
      </c>
      <c r="B68" s="128" t="s">
        <v>270</v>
      </c>
      <c r="C68" s="103"/>
      <c r="D68" s="95"/>
    </row>
    <row r="69" spans="1:4" ht="18" customHeight="1">
      <c r="A69" s="146" t="s">
        <v>271</v>
      </c>
      <c r="B69" s="128" t="s">
        <v>272</v>
      </c>
      <c r="C69" s="103"/>
      <c r="D69" s="95"/>
    </row>
    <row r="70" spans="1:4" ht="18" customHeight="1">
      <c r="A70" s="146" t="s">
        <v>273</v>
      </c>
      <c r="B70" s="128" t="s">
        <v>274</v>
      </c>
      <c r="C70" s="103"/>
      <c r="D70" s="95"/>
    </row>
    <row r="71" spans="1:4" ht="18" customHeight="1">
      <c r="A71" s="146" t="s">
        <v>275</v>
      </c>
      <c r="B71" s="128" t="s">
        <v>276</v>
      </c>
      <c r="C71" s="103"/>
      <c r="D71" s="95"/>
    </row>
    <row r="72" spans="1:4" ht="18" customHeight="1">
      <c r="A72" s="146" t="s">
        <v>277</v>
      </c>
      <c r="B72" s="128" t="s">
        <v>278</v>
      </c>
      <c r="C72" s="103"/>
      <c r="D72" s="95"/>
    </row>
    <row r="73" spans="1:4" ht="18" customHeight="1">
      <c r="A73" s="146" t="s">
        <v>279</v>
      </c>
      <c r="B73" s="128" t="s">
        <v>280</v>
      </c>
      <c r="C73" s="103"/>
      <c r="D73" s="95"/>
    </row>
    <row r="74" spans="1:4" ht="18" customHeight="1">
      <c r="A74" s="146" t="s">
        <v>281</v>
      </c>
      <c r="B74" s="128" t="s">
        <v>282</v>
      </c>
      <c r="C74" s="103"/>
      <c r="D74" s="95"/>
    </row>
    <row r="75" spans="1:4" ht="18" customHeight="1">
      <c r="A75" s="146" t="s">
        <v>283</v>
      </c>
      <c r="B75" s="128" t="s">
        <v>284</v>
      </c>
      <c r="C75" s="103"/>
      <c r="D75" s="95"/>
    </row>
    <row r="76" spans="1:4" ht="18" customHeight="1">
      <c r="A76" s="146" t="s">
        <v>285</v>
      </c>
      <c r="B76" s="128" t="s">
        <v>286</v>
      </c>
      <c r="C76" s="103"/>
      <c r="D76" s="95"/>
    </row>
    <row r="77" spans="1:4" ht="18" customHeight="1">
      <c r="A77" s="146"/>
      <c r="B77" s="129" t="s">
        <v>425</v>
      </c>
      <c r="C77" s="104"/>
      <c r="D77" s="114" t="s">
        <v>91</v>
      </c>
    </row>
    <row r="78" spans="1:4" ht="18" customHeight="1">
      <c r="A78" s="146" t="s">
        <v>287</v>
      </c>
      <c r="B78" s="128" t="s">
        <v>288</v>
      </c>
      <c r="C78" s="103"/>
      <c r="D78" s="95"/>
    </row>
    <row r="79" spans="1:4" ht="18" customHeight="1">
      <c r="A79" s="146"/>
      <c r="B79" s="129" t="s">
        <v>425</v>
      </c>
      <c r="C79" s="104"/>
      <c r="D79" s="114" t="s">
        <v>92</v>
      </c>
    </row>
    <row r="80" spans="1:4" ht="18" customHeight="1">
      <c r="A80" s="146" t="s">
        <v>289</v>
      </c>
      <c r="B80" s="128" t="s">
        <v>12</v>
      </c>
      <c r="C80" s="105"/>
      <c r="D80" s="95" t="s">
        <v>72</v>
      </c>
    </row>
    <row r="81" spans="1:4" ht="18" customHeight="1">
      <c r="A81" s="146" t="s">
        <v>290</v>
      </c>
      <c r="B81" s="128" t="s">
        <v>291</v>
      </c>
      <c r="C81" s="103"/>
      <c r="D81" s="95"/>
    </row>
    <row r="82" spans="1:4" ht="18" customHeight="1">
      <c r="A82" s="146" t="s">
        <v>292</v>
      </c>
      <c r="B82" s="128" t="s">
        <v>293</v>
      </c>
      <c r="C82" s="103"/>
      <c r="D82" s="95"/>
    </row>
    <row r="83" spans="1:4" ht="18" customHeight="1">
      <c r="A83" s="146" t="s">
        <v>294</v>
      </c>
      <c r="B83" s="128" t="s">
        <v>295</v>
      </c>
      <c r="C83" s="103"/>
      <c r="D83" s="95"/>
    </row>
    <row r="84" spans="1:4" ht="18" customHeight="1">
      <c r="A84" s="146" t="s">
        <v>296</v>
      </c>
      <c r="B84" s="128" t="s">
        <v>53</v>
      </c>
      <c r="C84" s="103"/>
      <c r="D84" s="95"/>
    </row>
    <row r="85" spans="1:4" ht="18" customHeight="1">
      <c r="A85" s="146" t="s">
        <v>297</v>
      </c>
      <c r="B85" s="128" t="s">
        <v>298</v>
      </c>
      <c r="C85" s="103"/>
      <c r="D85" s="95"/>
    </row>
    <row r="86" spans="1:4" ht="18" customHeight="1">
      <c r="A86" s="146" t="s">
        <v>299</v>
      </c>
      <c r="B86" s="128" t="s">
        <v>300</v>
      </c>
      <c r="C86" s="103"/>
      <c r="D86" s="95"/>
    </row>
    <row r="87" spans="1:4" ht="24.75" customHeight="1">
      <c r="A87" s="146"/>
      <c r="B87" s="129" t="s">
        <v>445</v>
      </c>
      <c r="C87" s="104"/>
      <c r="D87" s="115" t="s">
        <v>342</v>
      </c>
    </row>
    <row r="88" spans="1:4" ht="18" customHeight="1">
      <c r="A88" s="146" t="s">
        <v>301</v>
      </c>
      <c r="B88" s="127" t="s">
        <v>438</v>
      </c>
      <c r="C88" s="102"/>
      <c r="D88" s="95"/>
    </row>
    <row r="89" spans="1:4" ht="18" customHeight="1">
      <c r="A89" s="146" t="s">
        <v>302</v>
      </c>
      <c r="B89" s="127" t="s">
        <v>54</v>
      </c>
      <c r="C89" s="102"/>
      <c r="D89" s="95"/>
    </row>
    <row r="90" spans="1:4" ht="18" customHeight="1">
      <c r="A90" s="146" t="s">
        <v>303</v>
      </c>
      <c r="B90" s="199" t="s">
        <v>304</v>
      </c>
      <c r="C90" s="106"/>
      <c r="D90" s="95"/>
    </row>
    <row r="91" spans="1:4" ht="18" customHeight="1">
      <c r="A91" s="146" t="s">
        <v>305</v>
      </c>
      <c r="B91" s="128" t="s">
        <v>306</v>
      </c>
      <c r="C91" s="103"/>
      <c r="D91" s="96"/>
    </row>
    <row r="92" spans="1:4" ht="18" customHeight="1">
      <c r="A92" s="146" t="s">
        <v>307</v>
      </c>
      <c r="B92" s="128" t="s">
        <v>308</v>
      </c>
      <c r="C92" s="103"/>
      <c r="D92" s="96"/>
    </row>
    <row r="93" spans="1:4" ht="18" customHeight="1">
      <c r="A93" s="146" t="s">
        <v>309</v>
      </c>
      <c r="B93" s="128" t="s">
        <v>310</v>
      </c>
      <c r="C93" s="105"/>
      <c r="D93" s="95"/>
    </row>
    <row r="94" spans="1:4" ht="18" customHeight="1">
      <c r="A94" s="146" t="s">
        <v>311</v>
      </c>
      <c r="B94" s="128" t="s">
        <v>312</v>
      </c>
      <c r="C94" s="103"/>
      <c r="D94" s="96"/>
    </row>
    <row r="95" spans="1:4" ht="18" customHeight="1">
      <c r="A95" s="146" t="s">
        <v>313</v>
      </c>
      <c r="B95" s="128" t="s">
        <v>314</v>
      </c>
      <c r="C95" s="103"/>
      <c r="D95" s="96"/>
    </row>
    <row r="96" spans="1:4" ht="18" customHeight="1">
      <c r="A96" s="146" t="s">
        <v>315</v>
      </c>
      <c r="B96" s="128" t="s">
        <v>282</v>
      </c>
      <c r="C96" s="103"/>
      <c r="D96" s="96"/>
    </row>
    <row r="97" spans="1:4" ht="18" customHeight="1">
      <c r="A97" s="146" t="s">
        <v>316</v>
      </c>
      <c r="B97" s="128" t="s">
        <v>317</v>
      </c>
      <c r="C97" s="103"/>
      <c r="D97" s="96"/>
    </row>
    <row r="98" spans="1:4" ht="18" customHeight="1">
      <c r="A98" s="146"/>
      <c r="B98" s="128" t="s">
        <v>429</v>
      </c>
      <c r="C98" s="103"/>
      <c r="D98" s="95" t="s">
        <v>87</v>
      </c>
    </row>
    <row r="99" spans="1:4" ht="18" customHeight="1">
      <c r="A99" s="146" t="s">
        <v>318</v>
      </c>
      <c r="B99" s="128" t="s">
        <v>25</v>
      </c>
      <c r="C99" s="103"/>
      <c r="D99" s="96"/>
    </row>
    <row r="100" spans="1:4" ht="18" customHeight="1">
      <c r="A100" s="146"/>
      <c r="B100" s="129" t="s">
        <v>381</v>
      </c>
      <c r="C100" s="104"/>
      <c r="D100" s="95" t="s">
        <v>88</v>
      </c>
    </row>
    <row r="101" spans="1:4" ht="18" customHeight="1">
      <c r="A101" s="146" t="s">
        <v>319</v>
      </c>
      <c r="B101" s="128" t="s">
        <v>55</v>
      </c>
      <c r="C101" s="103"/>
      <c r="D101" s="96"/>
    </row>
    <row r="102" spans="1:4" ht="18" customHeight="1">
      <c r="A102" s="146" t="s">
        <v>320</v>
      </c>
      <c r="B102" s="128" t="s">
        <v>321</v>
      </c>
      <c r="C102" s="105"/>
      <c r="D102" s="96"/>
    </row>
    <row r="103" spans="1:4" ht="18" customHeight="1">
      <c r="A103" s="146" t="s">
        <v>322</v>
      </c>
      <c r="B103" s="128" t="s">
        <v>323</v>
      </c>
      <c r="C103" s="105"/>
      <c r="D103" s="96"/>
    </row>
    <row r="104" spans="1:4" ht="18" customHeight="1">
      <c r="A104" s="146" t="s">
        <v>324</v>
      </c>
      <c r="B104" s="128" t="s">
        <v>56</v>
      </c>
      <c r="C104" s="105"/>
      <c r="D104" s="96"/>
    </row>
    <row r="105" spans="1:4" ht="18" customHeight="1">
      <c r="A105" s="146" t="s">
        <v>325</v>
      </c>
      <c r="B105" s="128" t="s">
        <v>57</v>
      </c>
      <c r="C105" s="103"/>
      <c r="D105" s="96"/>
    </row>
    <row r="106" spans="1:4" ht="18" customHeight="1">
      <c r="A106" s="146" t="s">
        <v>326</v>
      </c>
      <c r="B106" s="199" t="s">
        <v>439</v>
      </c>
      <c r="C106" s="106"/>
      <c r="D106" s="96"/>
    </row>
    <row r="107" spans="1:4" ht="18" customHeight="1">
      <c r="A107" s="146"/>
      <c r="B107" s="199" t="s">
        <v>99</v>
      </c>
      <c r="C107" s="106"/>
      <c r="D107" s="96"/>
    </row>
    <row r="108" spans="1:4" ht="18" customHeight="1">
      <c r="A108" s="146" t="s">
        <v>327</v>
      </c>
      <c r="B108" s="128" t="s">
        <v>328</v>
      </c>
      <c r="C108" s="103"/>
      <c r="D108" s="96"/>
    </row>
    <row r="109" spans="1:4" ht="18" customHeight="1">
      <c r="A109" s="146"/>
      <c r="B109" s="129" t="s">
        <v>382</v>
      </c>
      <c r="C109" s="104"/>
      <c r="D109" s="95" t="s">
        <v>60</v>
      </c>
    </row>
    <row r="110" spans="1:4" ht="25.5" customHeight="1">
      <c r="A110" s="146"/>
      <c r="B110" s="129" t="s">
        <v>387</v>
      </c>
      <c r="C110" s="104"/>
      <c r="D110" s="95" t="s">
        <v>61</v>
      </c>
    </row>
    <row r="111" spans="1:4" ht="18" customHeight="1">
      <c r="A111" s="146"/>
      <c r="B111" s="129" t="s">
        <v>383</v>
      </c>
      <c r="C111" s="104"/>
      <c r="D111" s="95" t="s">
        <v>85</v>
      </c>
    </row>
    <row r="112" spans="1:4" ht="18" customHeight="1">
      <c r="A112" s="146"/>
      <c r="B112" s="129" t="s">
        <v>384</v>
      </c>
      <c r="C112" s="104"/>
      <c r="D112" s="95" t="s">
        <v>82</v>
      </c>
    </row>
    <row r="113" spans="1:4" ht="18" customHeight="1">
      <c r="A113" s="146" t="s">
        <v>329</v>
      </c>
      <c r="B113" s="128" t="s">
        <v>330</v>
      </c>
      <c r="C113" s="103"/>
      <c r="D113" s="96"/>
    </row>
    <row r="114" spans="1:4" ht="18" customHeight="1">
      <c r="A114" s="146"/>
      <c r="B114" s="129" t="s">
        <v>385</v>
      </c>
      <c r="C114" s="104"/>
      <c r="D114" s="95" t="s">
        <v>69</v>
      </c>
    </row>
    <row r="115" spans="1:4" ht="18" customHeight="1">
      <c r="A115" s="146"/>
      <c r="B115" s="129" t="s">
        <v>386</v>
      </c>
      <c r="C115" s="104"/>
      <c r="D115" s="95" t="s">
        <v>89</v>
      </c>
    </row>
    <row r="116" spans="1:4" ht="18" customHeight="1">
      <c r="A116" s="146" t="s">
        <v>331</v>
      </c>
      <c r="B116" s="130" t="s">
        <v>332</v>
      </c>
      <c r="C116" s="107"/>
      <c r="D116" s="97"/>
    </row>
    <row r="117" spans="1:4" ht="18" customHeight="1">
      <c r="A117" s="146"/>
      <c r="B117" s="131" t="s">
        <v>388</v>
      </c>
      <c r="C117" s="108"/>
      <c r="D117" s="97" t="s">
        <v>63</v>
      </c>
    </row>
    <row r="118" spans="1:4" ht="18" customHeight="1">
      <c r="A118" s="146"/>
      <c r="B118" s="131" t="s">
        <v>389</v>
      </c>
      <c r="C118" s="108"/>
      <c r="D118" s="97" t="s">
        <v>64</v>
      </c>
    </row>
    <row r="119" spans="1:4" ht="18" customHeight="1">
      <c r="A119" s="147" t="s">
        <v>333</v>
      </c>
      <c r="B119" s="132" t="s">
        <v>334</v>
      </c>
      <c r="C119" s="109"/>
      <c r="D119" s="98"/>
    </row>
    <row r="120" spans="1:4" ht="18" customHeight="1">
      <c r="A120" s="147"/>
      <c r="B120" s="133" t="s">
        <v>390</v>
      </c>
      <c r="C120" s="110"/>
      <c r="D120" s="98" t="s">
        <v>67</v>
      </c>
    </row>
    <row r="121" spans="1:4" ht="18" customHeight="1">
      <c r="A121" s="147"/>
      <c r="B121" s="133" t="s">
        <v>391</v>
      </c>
      <c r="C121" s="110"/>
      <c r="D121" s="98" t="s">
        <v>68</v>
      </c>
    </row>
    <row r="122" spans="1:4" ht="18" customHeight="1">
      <c r="A122" s="147" t="s">
        <v>335</v>
      </c>
      <c r="B122" s="132" t="s">
        <v>336</v>
      </c>
      <c r="C122" s="109"/>
      <c r="D122" s="98"/>
    </row>
    <row r="123" spans="1:4" ht="18" customHeight="1">
      <c r="A123" s="147"/>
      <c r="B123" s="133" t="s">
        <v>392</v>
      </c>
      <c r="C123" s="110"/>
      <c r="D123" s="98" t="s">
        <v>62</v>
      </c>
    </row>
    <row r="124" spans="1:4" ht="18" customHeight="1">
      <c r="A124" s="147"/>
      <c r="B124" s="133" t="s">
        <v>397</v>
      </c>
      <c r="C124" s="110"/>
      <c r="D124" s="98" t="s">
        <v>66</v>
      </c>
    </row>
    <row r="125" spans="1:4" ht="18" customHeight="1">
      <c r="A125" s="147"/>
      <c r="B125" s="200" t="s">
        <v>393</v>
      </c>
      <c r="C125" s="201"/>
      <c r="D125" s="202" t="s">
        <v>81</v>
      </c>
    </row>
    <row r="126" spans="1:4" ht="18" customHeight="1">
      <c r="A126" s="147"/>
      <c r="B126" s="203" t="s">
        <v>446</v>
      </c>
      <c r="C126" s="201"/>
      <c r="D126" s="202" t="s">
        <v>84</v>
      </c>
    </row>
    <row r="127" spans="1:4" ht="28.5" customHeight="1">
      <c r="A127" s="147"/>
      <c r="B127" s="134" t="s">
        <v>395</v>
      </c>
      <c r="C127" s="111"/>
      <c r="D127" s="98" t="s">
        <v>73</v>
      </c>
    </row>
    <row r="128" spans="1:4" ht="36.75" customHeight="1">
      <c r="A128" s="147"/>
      <c r="B128" s="136" t="s">
        <v>404</v>
      </c>
      <c r="C128" s="111"/>
      <c r="D128" s="98" t="s">
        <v>83</v>
      </c>
    </row>
    <row r="129" spans="1:4" ht="36" customHeight="1">
      <c r="A129" s="147" t="s">
        <v>337</v>
      </c>
      <c r="B129" s="204" t="s">
        <v>440</v>
      </c>
      <c r="C129" s="111"/>
      <c r="D129" s="98"/>
    </row>
    <row r="130" spans="1:4" ht="16.5" customHeight="1">
      <c r="A130" s="147"/>
      <c r="B130" s="133" t="s">
        <v>394</v>
      </c>
      <c r="C130" s="110"/>
      <c r="D130" s="98" t="s">
        <v>71</v>
      </c>
    </row>
    <row r="131" spans="1:4" ht="18" customHeight="1">
      <c r="A131" s="146" t="s">
        <v>339</v>
      </c>
      <c r="B131" s="138" t="s">
        <v>338</v>
      </c>
      <c r="C131" s="109"/>
      <c r="D131" s="98"/>
    </row>
    <row r="132" spans="1:4" ht="18" customHeight="1">
      <c r="A132" s="147"/>
      <c r="B132" s="137" t="s">
        <v>426</v>
      </c>
      <c r="C132" s="110"/>
      <c r="D132" s="98" t="s">
        <v>65</v>
      </c>
    </row>
    <row r="133" spans="1:4" ht="37.5" customHeight="1">
      <c r="A133" s="146" t="s">
        <v>340</v>
      </c>
      <c r="B133" s="193" t="s">
        <v>441</v>
      </c>
      <c r="C133" s="112"/>
      <c r="D133" s="97"/>
    </row>
    <row r="134" spans="1:4" ht="37.5" customHeight="1" thickBot="1">
      <c r="A134" s="148" t="s">
        <v>341</v>
      </c>
      <c r="B134" s="193" t="s">
        <v>442</v>
      </c>
      <c r="C134" s="112"/>
      <c r="D134" s="97"/>
    </row>
    <row r="135" spans="1:4" ht="37.5" customHeight="1" thickBot="1">
      <c r="A135" s="148" t="s">
        <v>443</v>
      </c>
      <c r="B135" s="194" t="s">
        <v>444</v>
      </c>
      <c r="C135" s="113"/>
      <c r="D135" s="99"/>
    </row>
    <row r="136" spans="1:4" ht="15">
      <c r="A136" s="149" t="s">
        <v>77</v>
      </c>
      <c r="B136" s="135" t="s">
        <v>76</v>
      </c>
      <c r="C136" s="94"/>
      <c r="D136" s="100"/>
    </row>
    <row r="137" spans="1:4" ht="15">
      <c r="A137" s="149" t="s">
        <v>78</v>
      </c>
      <c r="B137" s="130" t="s">
        <v>75</v>
      </c>
      <c r="C137" s="91"/>
      <c r="D137" s="100"/>
    </row>
    <row r="138" spans="1:4" ht="15">
      <c r="A138" s="149"/>
      <c r="B138" s="131" t="s">
        <v>396</v>
      </c>
      <c r="C138" s="101"/>
      <c r="D138" s="100" t="s">
        <v>70</v>
      </c>
    </row>
    <row r="139" spans="1:4" ht="15">
      <c r="A139" s="149"/>
      <c r="B139" s="130" t="s">
        <v>430</v>
      </c>
      <c r="C139" s="91"/>
      <c r="D139" s="100" t="s">
        <v>90</v>
      </c>
    </row>
    <row r="140" spans="1:4" ht="15">
      <c r="A140" s="149" t="s">
        <v>79</v>
      </c>
      <c r="B140" s="130" t="s">
        <v>80</v>
      </c>
      <c r="C140" s="91"/>
      <c r="D140" s="100"/>
    </row>
    <row r="141" spans="1:4" ht="15">
      <c r="A141" s="92"/>
      <c r="B141" s="198"/>
      <c r="C141" s="93"/>
      <c r="D141" s="92"/>
    </row>
    <row r="142" spans="1:4" ht="15">
      <c r="A142" s="92"/>
      <c r="B142" s="198"/>
      <c r="C142" s="93"/>
      <c r="D142" s="92"/>
    </row>
    <row r="145" spans="1:2" ht="15.75" thickBot="1">
      <c r="A145" s="247" t="s">
        <v>409</v>
      </c>
      <c r="B145" s="247"/>
    </row>
    <row r="146" spans="1:4" ht="51">
      <c r="A146" s="86" t="s">
        <v>1</v>
      </c>
      <c r="B146" s="85" t="s">
        <v>2</v>
      </c>
      <c r="C146" s="39" t="s">
        <v>3</v>
      </c>
      <c r="D146" s="41" t="s">
        <v>398</v>
      </c>
    </row>
    <row r="147" spans="1:4" ht="15">
      <c r="A147" s="64" t="s">
        <v>98</v>
      </c>
      <c r="B147" s="63" t="s">
        <v>173</v>
      </c>
      <c r="C147" s="68"/>
      <c r="D147" s="34"/>
    </row>
    <row r="148" spans="1:4" ht="15">
      <c r="A148" s="61" t="s">
        <v>100</v>
      </c>
      <c r="B148" s="1" t="s">
        <v>179</v>
      </c>
      <c r="C148" s="40"/>
      <c r="D148" s="42"/>
    </row>
    <row r="149" spans="1:4" ht="15">
      <c r="A149" s="28" t="s">
        <v>107</v>
      </c>
      <c r="B149" s="3" t="s">
        <v>4</v>
      </c>
      <c r="C149" s="69"/>
      <c r="D149" s="42" t="s">
        <v>60</v>
      </c>
    </row>
    <row r="150" spans="1:4" ht="15">
      <c r="A150" s="28" t="s">
        <v>111</v>
      </c>
      <c r="B150" s="3" t="s">
        <v>6</v>
      </c>
      <c r="C150" s="40"/>
      <c r="D150" s="42" t="s">
        <v>61</v>
      </c>
    </row>
    <row r="151" spans="1:4" ht="15">
      <c r="A151" s="28" t="s">
        <v>174</v>
      </c>
      <c r="B151" s="3" t="s">
        <v>7</v>
      </c>
      <c r="C151" s="40"/>
      <c r="D151" s="42" t="s">
        <v>62</v>
      </c>
    </row>
    <row r="152" spans="1:4" ht="15">
      <c r="A152" s="28" t="s">
        <v>175</v>
      </c>
      <c r="B152" s="3" t="s">
        <v>8</v>
      </c>
      <c r="C152" s="40"/>
      <c r="D152" s="42" t="s">
        <v>63</v>
      </c>
    </row>
    <row r="153" spans="1:4" ht="15">
      <c r="A153" s="28" t="s">
        <v>176</v>
      </c>
      <c r="B153" s="3" t="s">
        <v>10</v>
      </c>
      <c r="C153" s="40"/>
      <c r="D153" s="42" t="s">
        <v>64</v>
      </c>
    </row>
    <row r="154" spans="1:4" ht="15">
      <c r="A154" s="28" t="s">
        <v>177</v>
      </c>
      <c r="B154" s="205" t="s">
        <v>18</v>
      </c>
      <c r="C154" s="116"/>
      <c r="D154" s="42" t="s">
        <v>65</v>
      </c>
    </row>
    <row r="155" spans="1:4" ht="15">
      <c r="A155" s="28" t="s">
        <v>178</v>
      </c>
      <c r="B155" s="206" t="s">
        <v>20</v>
      </c>
      <c r="C155" s="40"/>
      <c r="D155" s="88" t="s">
        <v>66</v>
      </c>
    </row>
    <row r="156" spans="1:4" ht="15">
      <c r="A156" s="61" t="s">
        <v>102</v>
      </c>
      <c r="B156" s="1" t="s">
        <v>42</v>
      </c>
      <c r="C156" s="40"/>
      <c r="D156" s="89"/>
    </row>
    <row r="157" spans="1:4" ht="15">
      <c r="A157" s="28" t="s">
        <v>159</v>
      </c>
      <c r="B157" s="3" t="s">
        <v>9</v>
      </c>
      <c r="C157" s="40"/>
      <c r="D157" s="42" t="s">
        <v>67</v>
      </c>
    </row>
    <row r="158" spans="1:4" ht="15">
      <c r="A158" s="28" t="s">
        <v>160</v>
      </c>
      <c r="B158" s="3" t="s">
        <v>11</v>
      </c>
      <c r="C158" s="40"/>
      <c r="D158" s="42" t="s">
        <v>68</v>
      </c>
    </row>
    <row r="159" spans="1:4" ht="15">
      <c r="A159" s="28" t="s">
        <v>180</v>
      </c>
      <c r="B159" s="3" t="s">
        <v>12</v>
      </c>
      <c r="C159" s="40"/>
      <c r="D159" s="42" t="s">
        <v>72</v>
      </c>
    </row>
    <row r="160" spans="1:4" ht="15">
      <c r="A160" s="28" t="s">
        <v>181</v>
      </c>
      <c r="B160" s="10" t="s">
        <v>5</v>
      </c>
      <c r="C160" s="40"/>
      <c r="D160" s="42" t="s">
        <v>69</v>
      </c>
    </row>
    <row r="161" spans="1:4" ht="15">
      <c r="A161" s="28" t="s">
        <v>182</v>
      </c>
      <c r="B161" s="10" t="s">
        <v>13</v>
      </c>
      <c r="C161" s="40"/>
      <c r="D161" s="42" t="s">
        <v>70</v>
      </c>
    </row>
    <row r="162" spans="1:4" ht="15">
      <c r="A162" s="28" t="s">
        <v>183</v>
      </c>
      <c r="B162" s="10" t="s">
        <v>74</v>
      </c>
      <c r="C162" s="40"/>
      <c r="D162" s="89"/>
    </row>
    <row r="163" spans="1:4" ht="15">
      <c r="A163" s="28" t="s">
        <v>184</v>
      </c>
      <c r="B163" s="4" t="s">
        <v>14</v>
      </c>
      <c r="C163" s="40"/>
      <c r="D163" s="42" t="s">
        <v>71</v>
      </c>
    </row>
    <row r="164" spans="1:4" ht="15">
      <c r="A164" s="28" t="s">
        <v>185</v>
      </c>
      <c r="B164" s="4" t="s">
        <v>15</v>
      </c>
      <c r="C164" s="40"/>
      <c r="D164" s="42" t="s">
        <v>84</v>
      </c>
    </row>
    <row r="165" spans="1:4" ht="15" customHeight="1">
      <c r="A165" s="28" t="s">
        <v>186</v>
      </c>
      <c r="B165" s="4" t="s">
        <v>16</v>
      </c>
      <c r="C165" s="116"/>
      <c r="D165" s="90" t="s">
        <v>73</v>
      </c>
    </row>
    <row r="166" spans="1:4" ht="15">
      <c r="A166" s="28" t="s">
        <v>187</v>
      </c>
      <c r="B166" s="4" t="s">
        <v>17</v>
      </c>
      <c r="C166" s="40"/>
      <c r="D166" s="42"/>
    </row>
    <row r="167" spans="1:4" ht="15">
      <c r="A167" s="28" t="s">
        <v>188</v>
      </c>
      <c r="B167" s="206" t="s">
        <v>19</v>
      </c>
      <c r="C167" s="40"/>
      <c r="D167" s="42" t="s">
        <v>81</v>
      </c>
    </row>
    <row r="168" spans="1:4" ht="15">
      <c r="A168" s="65" t="s">
        <v>104</v>
      </c>
      <c r="B168" s="207" t="s">
        <v>189</v>
      </c>
      <c r="C168" s="40"/>
      <c r="D168" s="89"/>
    </row>
    <row r="169" spans="1:4" ht="15">
      <c r="A169" s="61" t="s">
        <v>100</v>
      </c>
      <c r="B169" s="1" t="s">
        <v>190</v>
      </c>
      <c r="C169" s="40"/>
      <c r="D169" s="89"/>
    </row>
    <row r="170" spans="1:4" ht="15">
      <c r="A170" s="28" t="s">
        <v>107</v>
      </c>
      <c r="B170" s="3" t="s">
        <v>21</v>
      </c>
      <c r="C170" s="40"/>
      <c r="D170" s="88" t="s">
        <v>85</v>
      </c>
    </row>
    <row r="171" spans="1:4" ht="15">
      <c r="A171" s="28" t="s">
        <v>111</v>
      </c>
      <c r="B171" s="3" t="s">
        <v>23</v>
      </c>
      <c r="C171" s="40"/>
      <c r="D171" s="42" t="s">
        <v>82</v>
      </c>
    </row>
    <row r="172" spans="1:4" ht="15">
      <c r="A172" s="28" t="s">
        <v>174</v>
      </c>
      <c r="B172" s="3" t="s">
        <v>24</v>
      </c>
      <c r="C172" s="40"/>
      <c r="D172" s="42" t="s">
        <v>83</v>
      </c>
    </row>
    <row r="173" spans="1:4" ht="15">
      <c r="A173" s="28" t="s">
        <v>175</v>
      </c>
      <c r="B173" s="3" t="s">
        <v>86</v>
      </c>
      <c r="C173" s="40"/>
      <c r="D173" s="42" t="s">
        <v>87</v>
      </c>
    </row>
    <row r="174" spans="1:4" ht="15">
      <c r="A174" s="28" t="s">
        <v>176</v>
      </c>
      <c r="B174" s="3" t="s">
        <v>25</v>
      </c>
      <c r="C174" s="40"/>
      <c r="D174" s="42" t="s">
        <v>88</v>
      </c>
    </row>
    <row r="175" spans="1:4" ht="15" customHeight="1">
      <c r="A175" s="28" t="s">
        <v>177</v>
      </c>
      <c r="B175" s="10" t="s">
        <v>26</v>
      </c>
      <c r="C175" s="40"/>
      <c r="D175" s="42"/>
    </row>
    <row r="176" spans="1:4" ht="15">
      <c r="A176" s="61" t="s">
        <v>102</v>
      </c>
      <c r="B176" s="27" t="s">
        <v>43</v>
      </c>
      <c r="C176" s="40"/>
      <c r="D176" s="89"/>
    </row>
    <row r="177" spans="1:4" ht="15">
      <c r="A177" s="28" t="s">
        <v>159</v>
      </c>
      <c r="B177" s="10" t="s">
        <v>22</v>
      </c>
      <c r="C177" s="40"/>
      <c r="D177" s="90" t="s">
        <v>89</v>
      </c>
    </row>
    <row r="178" spans="1:4" ht="22.5">
      <c r="A178" s="28" t="s">
        <v>160</v>
      </c>
      <c r="B178" s="3" t="s">
        <v>28</v>
      </c>
      <c r="C178" s="116"/>
      <c r="D178" s="90"/>
    </row>
    <row r="179" spans="1:4" ht="15">
      <c r="A179" s="28" t="s">
        <v>180</v>
      </c>
      <c r="B179" s="10" t="s">
        <v>29</v>
      </c>
      <c r="C179" s="69"/>
      <c r="D179" s="42" t="s">
        <v>90</v>
      </c>
    </row>
    <row r="180" spans="1:4" ht="15">
      <c r="A180" s="28" t="s">
        <v>181</v>
      </c>
      <c r="B180" s="206" t="s">
        <v>27</v>
      </c>
      <c r="C180" s="40"/>
      <c r="D180" s="43"/>
    </row>
    <row r="181" spans="1:4" ht="15">
      <c r="A181" s="65" t="s">
        <v>141</v>
      </c>
      <c r="B181" s="207" t="s">
        <v>191</v>
      </c>
      <c r="C181" s="40"/>
      <c r="D181" s="42"/>
    </row>
    <row r="182" spans="1:4" ht="15">
      <c r="A182" s="61" t="s">
        <v>100</v>
      </c>
      <c r="B182" s="208" t="s">
        <v>192</v>
      </c>
      <c r="C182" s="40"/>
      <c r="D182" s="89"/>
    </row>
    <row r="183" spans="1:4" ht="15">
      <c r="A183" s="61" t="s">
        <v>102</v>
      </c>
      <c r="B183" s="1" t="s">
        <v>30</v>
      </c>
      <c r="C183" s="40"/>
      <c r="D183" s="89"/>
    </row>
    <row r="184" spans="1:4" ht="15">
      <c r="A184" s="61"/>
      <c r="B184" s="31" t="s">
        <v>399</v>
      </c>
      <c r="C184" s="40"/>
      <c r="D184" s="89"/>
    </row>
    <row r="185" spans="1:4" ht="15">
      <c r="A185" s="61"/>
      <c r="B185" s="31" t="s">
        <v>400</v>
      </c>
      <c r="C185" s="40"/>
      <c r="D185" s="89"/>
    </row>
    <row r="186" spans="1:4" ht="22.5">
      <c r="A186" s="28" t="s">
        <v>159</v>
      </c>
      <c r="B186" s="3" t="s">
        <v>447</v>
      </c>
      <c r="C186" s="116"/>
      <c r="D186" s="117" t="s">
        <v>343</v>
      </c>
    </row>
    <row r="187" spans="1:4" ht="22.5">
      <c r="A187" s="28" t="s">
        <v>160</v>
      </c>
      <c r="B187" s="3" t="s">
        <v>32</v>
      </c>
      <c r="C187" s="40"/>
      <c r="D187" s="89"/>
    </row>
    <row r="188" spans="1:4" ht="33.75">
      <c r="A188" s="28" t="s">
        <v>180</v>
      </c>
      <c r="B188" s="10" t="s">
        <v>33</v>
      </c>
      <c r="C188" s="40"/>
      <c r="D188" s="89"/>
    </row>
    <row r="189" spans="1:4" ht="15">
      <c r="A189" s="28" t="s">
        <v>181</v>
      </c>
      <c r="B189" s="10" t="s">
        <v>34</v>
      </c>
      <c r="C189" s="40"/>
      <c r="D189" s="89"/>
    </row>
    <row r="190" spans="1:4" ht="15" customHeight="1">
      <c r="A190" s="28" t="s">
        <v>182</v>
      </c>
      <c r="B190" s="10" t="s">
        <v>35</v>
      </c>
      <c r="C190" s="40"/>
      <c r="D190" s="89"/>
    </row>
    <row r="191" spans="1:4" ht="22.5">
      <c r="A191" s="28" t="s">
        <v>183</v>
      </c>
      <c r="B191" s="10" t="s">
        <v>36</v>
      </c>
      <c r="C191" s="40"/>
      <c r="D191" s="89"/>
    </row>
    <row r="192" spans="1:4" ht="22.5">
      <c r="A192" s="28" t="s">
        <v>188</v>
      </c>
      <c r="B192" s="10" t="s">
        <v>403</v>
      </c>
      <c r="C192" s="70"/>
      <c r="D192" s="89"/>
    </row>
    <row r="193" spans="1:4" ht="15">
      <c r="A193" s="65" t="s">
        <v>193</v>
      </c>
      <c r="B193" s="67" t="s">
        <v>37</v>
      </c>
      <c r="C193" s="70"/>
      <c r="D193" s="89"/>
    </row>
    <row r="194" spans="1:4" ht="33.75">
      <c r="A194" s="28"/>
      <c r="B194" s="3" t="s">
        <v>38</v>
      </c>
      <c r="C194" s="70"/>
      <c r="D194" s="89"/>
    </row>
    <row r="195" spans="1:4" ht="15">
      <c r="A195" s="28"/>
      <c r="B195" s="5" t="s">
        <v>39</v>
      </c>
      <c r="C195" s="70"/>
      <c r="D195" s="34"/>
    </row>
    <row r="196" spans="1:4" ht="15">
      <c r="A196" s="28"/>
      <c r="B196" s="6" t="s">
        <v>401</v>
      </c>
      <c r="C196" s="68"/>
      <c r="D196" s="34"/>
    </row>
    <row r="197" spans="1:4" ht="15">
      <c r="A197" s="28"/>
      <c r="B197" s="6" t="s">
        <v>402</v>
      </c>
      <c r="C197" s="71"/>
      <c r="D197" s="34"/>
    </row>
    <row r="198" spans="1:4" ht="15">
      <c r="A198" s="28"/>
      <c r="B198" s="5" t="s">
        <v>40</v>
      </c>
      <c r="C198" s="71"/>
      <c r="D198" s="34"/>
    </row>
    <row r="199" spans="1:4" ht="15">
      <c r="A199" s="28"/>
      <c r="B199" s="3" t="s">
        <v>41</v>
      </c>
      <c r="C199" s="71"/>
      <c r="D199" s="34"/>
    </row>
    <row r="200" ht="24.75" customHeight="1"/>
  </sheetData>
  <sheetProtection/>
  <mergeCells count="8">
    <mergeCell ref="A63:B63"/>
    <mergeCell ref="A145:B145"/>
    <mergeCell ref="A3:E3"/>
    <mergeCell ref="F3:P3"/>
    <mergeCell ref="A6:E6"/>
    <mergeCell ref="F6:P11"/>
    <mergeCell ref="F12:P19"/>
    <mergeCell ref="F20:P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  <rowBreaks count="2" manualBreakCount="2">
    <brk id="62" max="16" man="1"/>
    <brk id="141" max="16" man="1"/>
  </rowBreaks>
  <colBreaks count="1" manualBreakCount="1">
    <brk id="5" max="17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3" sqref="C23"/>
    </sheetView>
  </sheetViews>
  <sheetFormatPr defaultColWidth="9.140625" defaultRowHeight="15"/>
  <cols>
    <col min="1" max="1" width="16.8515625" style="0" customWidth="1"/>
    <col min="2" max="2" width="83.28125" style="0" customWidth="1"/>
    <col min="3" max="5" width="15.7109375" style="0" customWidth="1"/>
  </cols>
  <sheetData>
    <row r="1" spans="1:5" ht="15">
      <c r="A1" s="72" t="s">
        <v>220</v>
      </c>
      <c r="E1" s="79" t="s">
        <v>432</v>
      </c>
    </row>
    <row r="7" spans="1:16" ht="20.25">
      <c r="A7" s="257" t="s">
        <v>222</v>
      </c>
      <c r="B7" s="257"/>
      <c r="C7" s="257"/>
      <c r="D7" s="257"/>
      <c r="E7" s="257"/>
      <c r="F7" s="80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5" ht="23.25" thickBot="1">
      <c r="A8" s="11"/>
      <c r="B8" s="12"/>
      <c r="C8" s="168"/>
      <c r="D8" s="155"/>
      <c r="E8" s="44" t="s">
        <v>0</v>
      </c>
    </row>
    <row r="9" spans="1:5" ht="33.75">
      <c r="A9" s="253" t="s">
        <v>1</v>
      </c>
      <c r="B9" s="255" t="s">
        <v>94</v>
      </c>
      <c r="C9" s="169" t="s">
        <v>95</v>
      </c>
      <c r="D9" s="52" t="s">
        <v>96</v>
      </c>
      <c r="E9" s="53" t="s">
        <v>97</v>
      </c>
    </row>
    <row r="10" spans="1:5" ht="15">
      <c r="A10" s="254"/>
      <c r="B10" s="256"/>
      <c r="C10" s="170">
        <v>1</v>
      </c>
      <c r="D10" s="45">
        <v>2</v>
      </c>
      <c r="E10" s="46">
        <v>3</v>
      </c>
    </row>
    <row r="11" spans="1:5" ht="19.5" customHeight="1">
      <c r="A11" s="119" t="s">
        <v>98</v>
      </c>
      <c r="B11" s="54" t="s">
        <v>99</v>
      </c>
      <c r="C11" s="213">
        <f>+C12+C13</f>
        <v>845028</v>
      </c>
      <c r="D11" s="214"/>
      <c r="E11" s="215"/>
    </row>
    <row r="12" spans="1:5" ht="19.5" customHeight="1">
      <c r="A12" s="120" t="s">
        <v>100</v>
      </c>
      <c r="B12" s="47" t="s">
        <v>101</v>
      </c>
      <c r="C12" s="216">
        <v>563352</v>
      </c>
      <c r="D12" s="217"/>
      <c r="E12" s="218"/>
    </row>
    <row r="13" spans="1:5" ht="19.5" customHeight="1">
      <c r="A13" s="120" t="s">
        <v>102</v>
      </c>
      <c r="B13" s="47" t="s">
        <v>103</v>
      </c>
      <c r="C13" s="216">
        <v>281676</v>
      </c>
      <c r="D13" s="217"/>
      <c r="E13" s="218"/>
    </row>
    <row r="14" spans="1:5" ht="19.5" customHeight="1">
      <c r="A14" s="119" t="s">
        <v>104</v>
      </c>
      <c r="B14" s="54" t="s">
        <v>105</v>
      </c>
      <c r="C14" s="210">
        <f>+C15+C50+C51+C58</f>
        <v>929364.9590594069</v>
      </c>
      <c r="D14" s="48"/>
      <c r="E14" s="49"/>
    </row>
    <row r="15" spans="1:5" ht="24" customHeight="1">
      <c r="A15" s="121" t="s">
        <v>100</v>
      </c>
      <c r="B15" s="54" t="s">
        <v>106</v>
      </c>
      <c r="C15" s="210">
        <f>+C16*12%</f>
        <v>870022.9590594069</v>
      </c>
      <c r="D15" s="235">
        <f>+C12</f>
        <v>563352</v>
      </c>
      <c r="E15" s="236">
        <f>+C13</f>
        <v>281676</v>
      </c>
    </row>
    <row r="16" spans="1:5" ht="19.5" customHeight="1">
      <c r="A16" s="122" t="s">
        <v>107</v>
      </c>
      <c r="B16" s="59" t="s">
        <v>108</v>
      </c>
      <c r="C16" s="211">
        <f>+SUM(C17:C30)</f>
        <v>7250191.325495058</v>
      </c>
      <c r="D16" s="219"/>
      <c r="E16" s="220"/>
    </row>
    <row r="17" spans="1:5" ht="19.5" customHeight="1">
      <c r="A17" s="123" t="s">
        <v>109</v>
      </c>
      <c r="B17" s="50" t="s">
        <v>194</v>
      </c>
      <c r="C17" s="221">
        <v>0</v>
      </c>
      <c r="D17" s="222"/>
      <c r="E17" s="223"/>
    </row>
    <row r="18" spans="1:5" ht="19.5" customHeight="1">
      <c r="A18" s="123" t="s">
        <v>110</v>
      </c>
      <c r="B18" s="50" t="s">
        <v>195</v>
      </c>
      <c r="C18" s="221">
        <v>0</v>
      </c>
      <c r="D18" s="222"/>
      <c r="E18" s="223"/>
    </row>
    <row r="19" spans="1:5" ht="19.5" customHeight="1">
      <c r="A19" s="123" t="s">
        <v>143</v>
      </c>
      <c r="B19" s="50" t="s">
        <v>196</v>
      </c>
      <c r="C19" s="237">
        <v>0</v>
      </c>
      <c r="D19" s="222"/>
      <c r="E19" s="223"/>
    </row>
    <row r="20" spans="1:5" ht="19.5" customHeight="1">
      <c r="A20" s="123" t="s">
        <v>144</v>
      </c>
      <c r="B20" s="50" t="s">
        <v>197</v>
      </c>
      <c r="C20" s="237">
        <v>0</v>
      </c>
      <c r="D20" s="222"/>
      <c r="E20" s="223"/>
    </row>
    <row r="21" spans="1:5" ht="19.5" customHeight="1">
      <c r="A21" s="123" t="s">
        <v>145</v>
      </c>
      <c r="B21" s="50" t="s">
        <v>198</v>
      </c>
      <c r="C21" s="237">
        <v>0</v>
      </c>
      <c r="D21" s="222"/>
      <c r="E21" s="223"/>
    </row>
    <row r="22" spans="1:5" ht="19.5" customHeight="1">
      <c r="A22" s="123" t="s">
        <v>146</v>
      </c>
      <c r="B22" s="50" t="s">
        <v>199</v>
      </c>
      <c r="C22" s="237">
        <v>48388.312818346996</v>
      </c>
      <c r="D22" s="222"/>
      <c r="E22" s="223"/>
    </row>
    <row r="23" spans="1:5" ht="19.5" customHeight="1">
      <c r="A23" s="123" t="s">
        <v>147</v>
      </c>
      <c r="B23" s="50" t="s">
        <v>200</v>
      </c>
      <c r="C23" s="237">
        <v>5714558.095871053</v>
      </c>
      <c r="D23" s="222"/>
      <c r="E23" s="223"/>
    </row>
    <row r="24" spans="1:5" ht="19.5" customHeight="1">
      <c r="A24" s="123" t="s">
        <v>148</v>
      </c>
      <c r="B24" s="50" t="s">
        <v>201</v>
      </c>
      <c r="C24" s="237">
        <v>609764.4907008312</v>
      </c>
      <c r="D24" s="222"/>
      <c r="E24" s="223"/>
    </row>
    <row r="25" spans="1:5" ht="19.5" customHeight="1">
      <c r="A25" s="123" t="s">
        <v>149</v>
      </c>
      <c r="B25" s="50" t="s">
        <v>424</v>
      </c>
      <c r="C25" s="237">
        <v>227632.81373832203</v>
      </c>
      <c r="D25" s="222"/>
      <c r="E25" s="223"/>
    </row>
    <row r="26" spans="1:5" ht="19.5" customHeight="1">
      <c r="A26" s="123" t="s">
        <v>150</v>
      </c>
      <c r="B26" s="50" t="s">
        <v>202</v>
      </c>
      <c r="C26" s="237">
        <v>578092.9756108247</v>
      </c>
      <c r="D26" s="222"/>
      <c r="E26" s="223"/>
    </row>
    <row r="27" spans="1:5" ht="19.5" customHeight="1">
      <c r="A27" s="123" t="s">
        <v>151</v>
      </c>
      <c r="B27" s="50" t="s">
        <v>203</v>
      </c>
      <c r="C27" s="237">
        <v>0</v>
      </c>
      <c r="D27" s="222"/>
      <c r="E27" s="223"/>
    </row>
    <row r="28" spans="1:5" ht="19.5" customHeight="1">
      <c r="A28" s="123" t="s">
        <v>152</v>
      </c>
      <c r="B28" s="50" t="s">
        <v>204</v>
      </c>
      <c r="C28" s="237">
        <v>0</v>
      </c>
      <c r="D28" s="222"/>
      <c r="E28" s="223"/>
    </row>
    <row r="29" spans="1:5" ht="19.5" customHeight="1">
      <c r="A29" s="123" t="s">
        <v>153</v>
      </c>
      <c r="B29" s="50" t="s">
        <v>205</v>
      </c>
      <c r="C29" s="237">
        <v>0</v>
      </c>
      <c r="D29" s="222"/>
      <c r="E29" s="223"/>
    </row>
    <row r="30" spans="1:5" ht="19.5" customHeight="1">
      <c r="A30" s="123" t="s">
        <v>154</v>
      </c>
      <c r="B30" s="50" t="s">
        <v>206</v>
      </c>
      <c r="C30" s="237">
        <v>71754.6367556818</v>
      </c>
      <c r="D30" s="222"/>
      <c r="E30" s="223"/>
    </row>
    <row r="31" spans="1:5" ht="19.5" customHeight="1">
      <c r="A31" s="122" t="s">
        <v>111</v>
      </c>
      <c r="B31" s="56" t="s">
        <v>112</v>
      </c>
      <c r="C31" s="238">
        <v>0</v>
      </c>
      <c r="D31" s="224"/>
      <c r="E31" s="225"/>
    </row>
    <row r="32" spans="1:5" ht="19.5" customHeight="1">
      <c r="A32" s="123" t="s">
        <v>113</v>
      </c>
      <c r="B32" s="50" t="s">
        <v>194</v>
      </c>
      <c r="C32" s="221">
        <v>0</v>
      </c>
      <c r="D32" s="222"/>
      <c r="E32" s="223"/>
    </row>
    <row r="33" spans="1:5" ht="19.5" customHeight="1">
      <c r="A33" s="123" t="s">
        <v>114</v>
      </c>
      <c r="B33" s="50" t="s">
        <v>199</v>
      </c>
      <c r="C33" s="221">
        <v>0</v>
      </c>
      <c r="D33" s="222"/>
      <c r="E33" s="223"/>
    </row>
    <row r="34" spans="1:5" ht="19.5" customHeight="1">
      <c r="A34" s="123" t="s">
        <v>115</v>
      </c>
      <c r="B34" s="50" t="s">
        <v>200</v>
      </c>
      <c r="C34" s="221">
        <v>0</v>
      </c>
      <c r="D34" s="222"/>
      <c r="E34" s="223"/>
    </row>
    <row r="35" spans="1:5" ht="19.5" customHeight="1">
      <c r="A35" s="123" t="s">
        <v>117</v>
      </c>
      <c r="B35" s="50" t="s">
        <v>201</v>
      </c>
      <c r="C35" s="221">
        <v>0</v>
      </c>
      <c r="D35" s="222"/>
      <c r="E35" s="223"/>
    </row>
    <row r="36" spans="1:5" ht="19.5" customHeight="1">
      <c r="A36" s="123" t="s">
        <v>161</v>
      </c>
      <c r="B36" s="57" t="s">
        <v>207</v>
      </c>
      <c r="C36" s="221">
        <v>0</v>
      </c>
      <c r="D36" s="222"/>
      <c r="E36" s="223"/>
    </row>
    <row r="37" spans="1:5" ht="19.5" customHeight="1">
      <c r="A37" s="123" t="s">
        <v>162</v>
      </c>
      <c r="B37" s="57" t="s">
        <v>208</v>
      </c>
      <c r="C37" s="221">
        <v>0</v>
      </c>
      <c r="D37" s="222"/>
      <c r="E37" s="223"/>
    </row>
    <row r="38" spans="1:5" ht="19.5" customHeight="1">
      <c r="A38" s="123" t="s">
        <v>163</v>
      </c>
      <c r="B38" s="57" t="s">
        <v>209</v>
      </c>
      <c r="C38" s="221">
        <v>0</v>
      </c>
      <c r="D38" s="222"/>
      <c r="E38" s="223"/>
    </row>
    <row r="39" spans="1:5" ht="19.5" customHeight="1">
      <c r="A39" s="123" t="s">
        <v>155</v>
      </c>
      <c r="B39" s="50" t="s">
        <v>116</v>
      </c>
      <c r="C39" s="221">
        <v>0</v>
      </c>
      <c r="D39" s="222"/>
      <c r="E39" s="223"/>
    </row>
    <row r="40" spans="1:5" ht="19.5" customHeight="1">
      <c r="A40" s="123" t="s">
        <v>164</v>
      </c>
      <c r="B40" s="50" t="s">
        <v>157</v>
      </c>
      <c r="C40" s="221">
        <v>0</v>
      </c>
      <c r="D40" s="222"/>
      <c r="E40" s="223"/>
    </row>
    <row r="41" spans="1:5" ht="19.5" customHeight="1">
      <c r="A41" s="123" t="s">
        <v>165</v>
      </c>
      <c r="B41" s="57" t="s">
        <v>210</v>
      </c>
      <c r="C41" s="221">
        <v>0</v>
      </c>
      <c r="D41" s="222"/>
      <c r="E41" s="223"/>
    </row>
    <row r="42" spans="1:5" ht="19.5" customHeight="1">
      <c r="A42" s="123" t="s">
        <v>166</v>
      </c>
      <c r="B42" s="57" t="s">
        <v>211</v>
      </c>
      <c r="C42" s="221">
        <v>0</v>
      </c>
      <c r="D42" s="222"/>
      <c r="E42" s="223"/>
    </row>
    <row r="43" spans="1:5" ht="19.5" customHeight="1">
      <c r="A43" s="123" t="s">
        <v>167</v>
      </c>
      <c r="B43" s="57" t="s">
        <v>212</v>
      </c>
      <c r="C43" s="221">
        <v>0</v>
      </c>
      <c r="D43" s="222"/>
      <c r="E43" s="223"/>
    </row>
    <row r="44" spans="1:5" ht="19.5" customHeight="1">
      <c r="A44" s="123" t="s">
        <v>168</v>
      </c>
      <c r="B44" s="50" t="s">
        <v>158</v>
      </c>
      <c r="C44" s="221">
        <v>0</v>
      </c>
      <c r="D44" s="222"/>
      <c r="E44" s="223"/>
    </row>
    <row r="45" spans="1:5" ht="19.5" customHeight="1">
      <c r="A45" s="123" t="s">
        <v>169</v>
      </c>
      <c r="B45" s="57" t="s">
        <v>213</v>
      </c>
      <c r="C45" s="221">
        <v>0</v>
      </c>
      <c r="D45" s="222"/>
      <c r="E45" s="223"/>
    </row>
    <row r="46" spans="1:5" ht="19.5" customHeight="1">
      <c r="A46" s="123" t="s">
        <v>170</v>
      </c>
      <c r="B46" s="57" t="s">
        <v>214</v>
      </c>
      <c r="C46" s="221">
        <v>0</v>
      </c>
      <c r="D46" s="222"/>
      <c r="E46" s="223"/>
    </row>
    <row r="47" spans="1:5" ht="19.5" customHeight="1">
      <c r="A47" s="123" t="s">
        <v>171</v>
      </c>
      <c r="B47" s="57" t="s">
        <v>215</v>
      </c>
      <c r="C47" s="221">
        <v>0</v>
      </c>
      <c r="D47" s="222"/>
      <c r="E47" s="223"/>
    </row>
    <row r="48" spans="1:5" ht="19.5" customHeight="1">
      <c r="A48" s="123" t="s">
        <v>172</v>
      </c>
      <c r="B48" s="57" t="s">
        <v>216</v>
      </c>
      <c r="C48" s="221">
        <v>0</v>
      </c>
      <c r="D48" s="222"/>
      <c r="E48" s="223"/>
    </row>
    <row r="49" spans="1:5" ht="19.5" customHeight="1">
      <c r="A49" s="123" t="s">
        <v>156</v>
      </c>
      <c r="B49" s="50" t="s">
        <v>118</v>
      </c>
      <c r="C49" s="221">
        <v>0</v>
      </c>
      <c r="D49" s="226"/>
      <c r="E49" s="227"/>
    </row>
    <row r="50" spans="1:5" ht="19.5" customHeight="1">
      <c r="A50" s="124">
        <v>2</v>
      </c>
      <c r="B50" s="60" t="s">
        <v>119</v>
      </c>
      <c r="C50" s="210">
        <v>0</v>
      </c>
      <c r="D50" s="234">
        <v>0</v>
      </c>
      <c r="E50" s="233">
        <v>0</v>
      </c>
    </row>
    <row r="51" spans="1:5" ht="19.5" customHeight="1">
      <c r="A51" s="121">
        <v>3</v>
      </c>
      <c r="B51" s="54" t="s">
        <v>120</v>
      </c>
      <c r="C51" s="210">
        <f>+C52</f>
        <v>9418</v>
      </c>
      <c r="D51" s="209">
        <f>+D55</f>
        <v>0</v>
      </c>
      <c r="E51" s="233">
        <f>+E55</f>
        <v>0</v>
      </c>
    </row>
    <row r="52" spans="1:5" ht="24" customHeight="1">
      <c r="A52" s="122" t="s">
        <v>121</v>
      </c>
      <c r="B52" s="56" t="s">
        <v>122</v>
      </c>
      <c r="C52" s="212">
        <f>+SUM(C53:C56)</f>
        <v>9418</v>
      </c>
      <c r="D52" s="209">
        <v>0</v>
      </c>
      <c r="E52" s="233">
        <v>0</v>
      </c>
    </row>
    <row r="53" spans="1:5" ht="19.5" customHeight="1">
      <c r="A53" s="123" t="s">
        <v>123</v>
      </c>
      <c r="B53" s="50" t="s">
        <v>124</v>
      </c>
      <c r="C53" s="210">
        <v>0</v>
      </c>
      <c r="D53" s="209">
        <v>0</v>
      </c>
      <c r="E53" s="233">
        <v>0</v>
      </c>
    </row>
    <row r="54" spans="1:5" ht="19.5" customHeight="1">
      <c r="A54" s="123" t="s">
        <v>125</v>
      </c>
      <c r="B54" s="50" t="s">
        <v>126</v>
      </c>
      <c r="C54" s="210">
        <v>0</v>
      </c>
      <c r="D54" s="209">
        <v>0</v>
      </c>
      <c r="E54" s="233">
        <v>0</v>
      </c>
    </row>
    <row r="55" spans="1:5" ht="19.5" customHeight="1">
      <c r="A55" s="123" t="s">
        <v>127</v>
      </c>
      <c r="B55" s="50" t="s">
        <v>128</v>
      </c>
      <c r="C55" s="228">
        <v>9418</v>
      </c>
      <c r="D55" s="209">
        <v>0</v>
      </c>
      <c r="E55" s="233">
        <v>0</v>
      </c>
    </row>
    <row r="56" spans="1:5" ht="19.5" customHeight="1">
      <c r="A56" s="123" t="s">
        <v>129</v>
      </c>
      <c r="B56" s="50" t="s">
        <v>130</v>
      </c>
      <c r="C56" s="210">
        <v>0</v>
      </c>
      <c r="D56" s="209">
        <v>0</v>
      </c>
      <c r="E56" s="233">
        <v>0</v>
      </c>
    </row>
    <row r="57" spans="1:5" ht="24" customHeight="1">
      <c r="A57" s="122" t="s">
        <v>131</v>
      </c>
      <c r="B57" s="56" t="s">
        <v>132</v>
      </c>
      <c r="C57" s="212">
        <v>0</v>
      </c>
      <c r="D57" s="209">
        <v>0</v>
      </c>
      <c r="E57" s="233">
        <v>0</v>
      </c>
    </row>
    <row r="58" spans="1:5" ht="19.5" customHeight="1">
      <c r="A58" s="121">
        <v>4</v>
      </c>
      <c r="B58" s="54" t="s">
        <v>133</v>
      </c>
      <c r="C58" s="210">
        <f>+C59</f>
        <v>49924</v>
      </c>
      <c r="D58" s="209">
        <f>+D59</f>
        <v>0</v>
      </c>
      <c r="E58" s="233">
        <f>+E59</f>
        <v>0</v>
      </c>
    </row>
    <row r="59" spans="1:5" ht="19.5" customHeight="1">
      <c r="A59" s="125" t="s">
        <v>134</v>
      </c>
      <c r="B59" s="58" t="s">
        <v>135</v>
      </c>
      <c r="C59" s="209">
        <v>49924</v>
      </c>
      <c r="D59" s="209">
        <v>0</v>
      </c>
      <c r="E59" s="233">
        <v>0</v>
      </c>
    </row>
    <row r="60" spans="1:5" ht="19.5" customHeight="1">
      <c r="A60" s="125" t="s">
        <v>136</v>
      </c>
      <c r="B60" s="58" t="s">
        <v>137</v>
      </c>
      <c r="C60" s="212">
        <v>0</v>
      </c>
      <c r="D60" s="209">
        <v>0</v>
      </c>
      <c r="E60" s="233">
        <v>0</v>
      </c>
    </row>
    <row r="61" spans="1:5" ht="19.5" customHeight="1">
      <c r="A61" s="125" t="s">
        <v>138</v>
      </c>
      <c r="B61" s="58" t="s">
        <v>139</v>
      </c>
      <c r="C61" s="212">
        <v>0</v>
      </c>
      <c r="D61" s="209">
        <v>0</v>
      </c>
      <c r="E61" s="233">
        <v>0</v>
      </c>
    </row>
    <row r="62" spans="1:5" ht="19.5" customHeight="1">
      <c r="A62" s="121">
        <v>5</v>
      </c>
      <c r="B62" s="54" t="s">
        <v>140</v>
      </c>
      <c r="C62" s="210">
        <f>+C11</f>
        <v>845028</v>
      </c>
      <c r="D62" s="228">
        <f>+D15</f>
        <v>563352</v>
      </c>
      <c r="E62" s="232">
        <f>+E15</f>
        <v>281676</v>
      </c>
    </row>
    <row r="63" spans="1:5" ht="19.5" customHeight="1" thickBot="1">
      <c r="A63" s="126" t="s">
        <v>141</v>
      </c>
      <c r="B63" s="55" t="s">
        <v>142</v>
      </c>
      <c r="C63" s="229">
        <f>+C11/C14*12</f>
        <v>10.911037586636414</v>
      </c>
      <c r="D63" s="230"/>
      <c r="E63" s="231"/>
    </row>
  </sheetData>
  <sheetProtection/>
  <mergeCells count="3">
    <mergeCell ref="A9:A10"/>
    <mergeCell ref="B9:B10"/>
    <mergeCell ref="A7:E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Cvetic</dc:creator>
  <cp:keywords/>
  <dc:description/>
  <cp:lastModifiedBy>atodorovic</cp:lastModifiedBy>
  <cp:lastPrinted>2014-11-13T08:04:08Z</cp:lastPrinted>
  <dcterms:created xsi:type="dcterms:W3CDTF">2013-07-29T13:50:10Z</dcterms:created>
  <dcterms:modified xsi:type="dcterms:W3CDTF">2015-05-28T14:23:41Z</dcterms:modified>
  <cp:category/>
  <cp:version/>
  <cp:contentType/>
  <cp:contentStatus/>
</cp:coreProperties>
</file>