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4000" windowHeight="9825" tabRatio="471" activeTab="0"/>
  </bookViews>
  <sheets>
    <sheet name="Прилог 1" sheetId="1" r:id="rId1"/>
    <sheet name="Прилог 2" sheetId="2" r:id="rId2"/>
    <sheet name="Прилог 3" sheetId="3" r:id="rId3"/>
    <sheet name="Прилог 3_1" sheetId="4" state="hidden" r:id="rId4"/>
    <sheet name="Прилог 4 " sheetId="5" r:id="rId5"/>
    <sheet name="Прилог 5 " sheetId="6" r:id="rId6"/>
    <sheet name="Прилог 6 " sheetId="7" r:id="rId7"/>
  </sheets>
  <definedNames>
    <definedName name="_xlnm.Print_Area" localSheetId="0">'Прилог 1'!$A$1:$D$83</definedName>
    <definedName name="_xlnm.Print_Area" localSheetId="1">'Прилог 2'!$A$1:$E$48</definedName>
    <definedName name="_xlnm.Print_Area" localSheetId="2">'Прилог 3'!$A$1:$E$199</definedName>
    <definedName name="_xlnm.Print_Area" localSheetId="3">'Прилог 3_1'!$A$1:$K$44</definedName>
    <definedName name="_xlnm.Print_Area" localSheetId="4">'Прилог 4 '!$A$1:$D$69</definedName>
    <definedName name="_xlnm.Print_Area" localSheetId="5">'Прилог 5 '!$A$1:$N$34</definedName>
    <definedName name="_xlnm.Print_Area" localSheetId="6">'Прилог 6 '!$A$1:$H$11</definedName>
  </definedNames>
  <calcPr fullCalcOnLoad="1"/>
</workbook>
</file>

<file path=xl/sharedStrings.xml><?xml version="1.0" encoding="utf-8"?>
<sst xmlns="http://schemas.openxmlformats.org/spreadsheetml/2006/main" count="951" uniqueCount="684">
  <si>
    <t>(у хиљадама динара)</t>
  </si>
  <si>
    <t>Редни бр.</t>
  </si>
  <si>
    <t>Назив позиције</t>
  </si>
  <si>
    <t>Износ</t>
  </si>
  <si>
    <t>Емитент</t>
  </si>
  <si>
    <t>Износ који се признаје за потребе израчунавања регулаторног капитала (у хиљадама динара, са стањем на дан последњег извештавања)</t>
  </si>
  <si>
    <t>Номинална вредност инструмента</t>
  </si>
  <si>
    <t>Рачуноводствена класификација</t>
  </si>
  <si>
    <t>Назив</t>
  </si>
  <si>
    <t xml:space="preserve">Износ </t>
  </si>
  <si>
    <t>I</t>
  </si>
  <si>
    <t>КАПИТАЛ</t>
  </si>
  <si>
    <t>1.</t>
  </si>
  <si>
    <t>2.</t>
  </si>
  <si>
    <t xml:space="preserve">УКУПАН ДОПУНСКИ КАПИТАЛ </t>
  </si>
  <si>
    <t>II</t>
  </si>
  <si>
    <t>КАПИТАЛНИ ЗАХТЕВИ</t>
  </si>
  <si>
    <t>1.1.</t>
  </si>
  <si>
    <t>Стандардизовани приступ (СП)</t>
  </si>
  <si>
    <t>1.1.1.</t>
  </si>
  <si>
    <t>1.1.2.</t>
  </si>
  <si>
    <t>1.2.</t>
  </si>
  <si>
    <t>Приступ заснован на интерном рејтингу (IRB)</t>
  </si>
  <si>
    <t>1.2.1.</t>
  </si>
  <si>
    <t>1.2.2.</t>
  </si>
  <si>
    <t>1.2.3.</t>
  </si>
  <si>
    <t>Изложености по основу власничких улагања</t>
  </si>
  <si>
    <t>1.2.4.</t>
  </si>
  <si>
    <t>Изложености по основу остале имовине</t>
  </si>
  <si>
    <t>КАПИТАЛНИ ЗАХТЕВ ЗА РИЗИК ИЗМИРЕЊА/ИСПОРУКЕ ПО ОСНОВУ НЕИЗМИРЕНИХ ТРАНСАКЦИЈА</t>
  </si>
  <si>
    <t>КАПИТАЛНИ ЗАХТЕВ ЗА ТРЖИШНЕ РИЗИКЕ</t>
  </si>
  <si>
    <t>3.1.</t>
  </si>
  <si>
    <t>Капитални захтеви за ценовни, девизни и робни ризик израчунат применом стандардизованих приступа</t>
  </si>
  <si>
    <t>3.1.1.</t>
  </si>
  <si>
    <t>Капитални захтев за ценовни ризик по основу дужничких хартија од вредности</t>
  </si>
  <si>
    <t>3.1.2.</t>
  </si>
  <si>
    <t>Капитални захтев за ценовни ризик по основу власничких хартија од вредности</t>
  </si>
  <si>
    <t>3.1.3.</t>
  </si>
  <si>
    <t xml:space="preserve">Капитални захтев за девизни ризик </t>
  </si>
  <si>
    <t>3.1.4.</t>
  </si>
  <si>
    <t>Капитални захтев за робни ризик</t>
  </si>
  <si>
    <t>3.2.</t>
  </si>
  <si>
    <t xml:space="preserve">Капитални захтеви за ценовни, девизни и робни ризик израчунати применом приступа интерних модела </t>
  </si>
  <si>
    <t xml:space="preserve">КАПИТАЛНИ ЗАХТЕВ ЗА ОПЕРАТИВНИ РИЗИК </t>
  </si>
  <si>
    <t>4.1.</t>
  </si>
  <si>
    <t xml:space="preserve">Капитални захтев за оперативни ризик израчунат применом приступа основног индикатора </t>
  </si>
  <si>
    <t>4.2.</t>
  </si>
  <si>
    <t>4.3.</t>
  </si>
  <si>
    <t>Капитални захтев за оперативни ризик израчунат применом напредног приступа</t>
  </si>
  <si>
    <t>III</t>
  </si>
  <si>
    <t xml:space="preserve">ПОКАЗАТЕЉ АДЕКВАТНОСТИ КАПИТАЛА (%) </t>
  </si>
  <si>
    <t>1.1.3.</t>
  </si>
  <si>
    <t>1.1.4.</t>
  </si>
  <si>
    <t>1.1.5.</t>
  </si>
  <si>
    <t>1.1.6.</t>
  </si>
  <si>
    <t>1.1.7.</t>
  </si>
  <si>
    <t>1.1.8.</t>
  </si>
  <si>
    <t>1.1.9.</t>
  </si>
  <si>
    <t>1.1.10.</t>
  </si>
  <si>
    <t>1.1.11.</t>
  </si>
  <si>
    <t>1.1.12.</t>
  </si>
  <si>
    <t>1.1.13.</t>
  </si>
  <si>
    <t>1.1.14.</t>
  </si>
  <si>
    <t>1.2.5.</t>
  </si>
  <si>
    <t>1.2.6.</t>
  </si>
  <si>
    <t xml:space="preserve">         Примењени приступ:</t>
  </si>
  <si>
    <t xml:space="preserve">         Врсте изложености по основу власничких улагања</t>
  </si>
  <si>
    <t>1.2.4.1.</t>
  </si>
  <si>
    <t>1.2.4.2.</t>
  </si>
  <si>
    <t>1.2.4.3.</t>
  </si>
  <si>
    <t>1.2.5.1.</t>
  </si>
  <si>
    <t>1.2.5.1.1.</t>
  </si>
  <si>
    <t>1.2.5.1.2.</t>
  </si>
  <si>
    <t>1.2.5.1.3.</t>
  </si>
  <si>
    <t>1.2.5.2.</t>
  </si>
  <si>
    <t>1.2.5.2.1.</t>
  </si>
  <si>
    <t>1.2.5.2.2.</t>
  </si>
  <si>
    <t>1.2.5.2.3.</t>
  </si>
  <si>
    <t>1.2.5.2.4.</t>
  </si>
  <si>
    <t>IV</t>
  </si>
  <si>
    <t>Изложености према државама и централним банкама</t>
  </si>
  <si>
    <t>Изложености  према територијалним аутономијама и јединицама локалне самоуправе</t>
  </si>
  <si>
    <t>Изложености према јавним административним телима</t>
  </si>
  <si>
    <t>Изложености према међународним развојним банкама</t>
  </si>
  <si>
    <t>Изложености према међународним организацијама</t>
  </si>
  <si>
    <t>Изложености према банкама</t>
  </si>
  <si>
    <t>Изложености према привредним друштвима</t>
  </si>
  <si>
    <t>Изложености према физичким лицима</t>
  </si>
  <si>
    <t>Високоризичне изложености</t>
  </si>
  <si>
    <t>Изложености по основу покривених обвезница</t>
  </si>
  <si>
    <t>Изложености по основу улагања у отворене инвестиционе фондове</t>
  </si>
  <si>
    <t>Остале изложености</t>
  </si>
  <si>
    <t xml:space="preserve">            Приступ једноставних пондера ризика</t>
  </si>
  <si>
    <t xml:space="preserve">            PD/LGD приступа</t>
  </si>
  <si>
    <t xml:space="preserve">            Приступ интерних модела</t>
  </si>
  <si>
    <t xml:space="preserve">            Власничка улагања којима се тргује на берзи</t>
  </si>
  <si>
    <t xml:space="preserve">            Власничка улагања којима се не тргује на берзи али су у довољно диверсификованим портфолијима</t>
  </si>
  <si>
    <t xml:space="preserve">            Остала власничка улагања</t>
  </si>
  <si>
    <t xml:space="preserve">            Власничка улагања на које банка примењује стандардизовани приступ кредитном ризику</t>
  </si>
  <si>
    <t>Прилог 1</t>
  </si>
  <si>
    <t>Прилог 2</t>
  </si>
  <si>
    <t>Прилог 3</t>
  </si>
  <si>
    <t>Прилог 4</t>
  </si>
  <si>
    <t xml:space="preserve">             Подаци о укупним капиталним захтевима и показатељу адекватности капитала </t>
  </si>
  <si>
    <t>3.</t>
  </si>
  <si>
    <t>4.</t>
  </si>
  <si>
    <t>5.</t>
  </si>
  <si>
    <t>6.</t>
  </si>
  <si>
    <t>7.</t>
  </si>
  <si>
    <t>8.</t>
  </si>
  <si>
    <t>9.</t>
  </si>
  <si>
    <t>9.1.</t>
  </si>
  <si>
    <t>Конвертибилан или неконвертибилан инструмент</t>
  </si>
  <si>
    <t>10.</t>
  </si>
  <si>
    <t>10.1.</t>
  </si>
  <si>
    <t>10.2.</t>
  </si>
  <si>
    <t>11.</t>
  </si>
  <si>
    <t>12.</t>
  </si>
  <si>
    <t xml:space="preserve">                                                                                                                                                                                                    </t>
  </si>
  <si>
    <t>Купони/дивиденде</t>
  </si>
  <si>
    <t>Потпуно дискреционо право, делимично дискреционо право или без дискреционог права у вези са износом дивиденди/купона</t>
  </si>
  <si>
    <t>Некумулативне или кумулативне дивиденде/купони</t>
  </si>
  <si>
    <t xml:space="preserve">Ако је конвертибилан, услови под којима може доћи до конверзије </t>
  </si>
  <si>
    <t>Ако је конвертибилан, стопа конверзије</t>
  </si>
  <si>
    <t>Ако је конвертибилан, обавезна или добровољна конверзија</t>
  </si>
  <si>
    <t>Ако је конвертибилан, инструмент у који се конвертује</t>
  </si>
  <si>
    <t>Ако је конвертибилан, емитент инструмента у који се конвертује</t>
  </si>
  <si>
    <t>ПИ–ФИКАП</t>
  </si>
  <si>
    <t xml:space="preserve">Напомене за попуњавање обрасца ПИ–ФИКАП </t>
  </si>
  <si>
    <t>Карактеристике инструмента</t>
  </si>
  <si>
    <t>Опис</t>
  </si>
  <si>
    <t>Потпуно дискреционо право, делимично дискреционо право или без дискреционог права у вези с временом исплате дивиденди/купона</t>
  </si>
  <si>
    <t>Изложености обезбеђене хипотекама на непокретностима</t>
  </si>
  <si>
    <t>ПИ–УПК</t>
  </si>
  <si>
    <t>ПИ–АКБ</t>
  </si>
  <si>
    <t>Инструмент с датумом доспећа или инструмент без датума доспећа</t>
  </si>
  <si>
    <t>Јединствена ознака (нпр. CUSIP, ISIN или ознака Bloomberg за приватне пласмане)</t>
  </si>
  <si>
    <t>Откупна цена</t>
  </si>
  <si>
    <t>Купонска стопа и повезани индекси</t>
  </si>
  <si>
    <t>Постојање механизма обавезног отказивања дивиденде</t>
  </si>
  <si>
    <t>Ако постоје навести неусклађене карактеристике</t>
  </si>
  <si>
    <t>Емисиона цена</t>
  </si>
  <si>
    <t xml:space="preserve">Укупна ризична актива </t>
  </si>
  <si>
    <t>Показатељи адекватности капитала и заштитни слојеви капитала</t>
  </si>
  <si>
    <t>1.1.15.</t>
  </si>
  <si>
    <t>1.1.16.</t>
  </si>
  <si>
    <t>1.1.17.</t>
  </si>
  <si>
    <t>Изложености по основу секјуритизованих позиција</t>
  </si>
  <si>
    <t>Изложености према банкама и привредним друштвима са краткорочним кредитним рејтингом</t>
  </si>
  <si>
    <t>1.2.7.</t>
  </si>
  <si>
    <t xml:space="preserve">Изложености по основу власничких улагања </t>
  </si>
  <si>
    <r>
      <t xml:space="preserve">Ако постоје неусклађене карактеристике банка треба да их наведе.                                                                                                                                       </t>
    </r>
    <r>
      <rPr>
        <i/>
        <sz val="8"/>
        <rFont val="Arial"/>
        <family val="2"/>
      </rPr>
      <t>Слободан текст.</t>
    </r>
  </si>
  <si>
    <t>13.</t>
  </si>
  <si>
    <t>ПИ-КАП</t>
  </si>
  <si>
    <t>Неусклађене карактеристике конвертованих инструмената</t>
  </si>
  <si>
    <t>УКУПАН ОСНОВНИ АКЦИЈСКИ КАПИТАЛ</t>
  </si>
  <si>
    <t>УКУПАН ДОДАТНИ ОСНОВНИ КАПИТАЛ</t>
  </si>
  <si>
    <t>V</t>
  </si>
  <si>
    <t xml:space="preserve">ПОКАЗАТЕЉ АДЕКВАТНОСТИ ОСНОВНОГ АКЦИЈСКОГ КАПИТАЛА (%) </t>
  </si>
  <si>
    <t xml:space="preserve">ПОКАЗАТЕЉ АДЕКВАТНОСТИ ОСНОВНОГ КАПИТАЛА (%) </t>
  </si>
  <si>
    <r>
      <t xml:space="preserve">Правно лице које је извршило емисију инструмента.                                                                                                                </t>
    </r>
    <r>
      <rPr>
        <i/>
        <sz val="8"/>
        <rFont val="Arial"/>
        <family val="2"/>
      </rPr>
      <t xml:space="preserve">Слободан текст.  </t>
    </r>
    <r>
      <rPr>
        <b/>
        <i/>
        <sz val="8"/>
        <rFont val="Arial"/>
        <family val="2"/>
      </rPr>
      <t xml:space="preserve"> </t>
    </r>
    <r>
      <rPr>
        <b/>
        <sz val="8"/>
        <rFont val="Arial"/>
        <family val="2"/>
      </rPr>
      <t xml:space="preserve">                                    </t>
    </r>
  </si>
  <si>
    <r>
      <t xml:space="preserve">Износ који се признаје за потребе израчунавања регулаторног капитала.                                                                                                                                                                                             </t>
    </r>
    <r>
      <rPr>
        <i/>
        <sz val="8"/>
        <rFont val="Arial"/>
        <family val="2"/>
      </rPr>
      <t>Слободан текст – посебно нагласити ако су делови признати у различитим нивоима капитала и ако је износ који се признаје у регулаторне сврхе различит од оног који је добијен при емисији инструмента.</t>
    </r>
  </si>
  <si>
    <r>
      <t xml:space="preserve">Наводи се датум издавања инструмента.                                                                                                                                        </t>
    </r>
    <r>
      <rPr>
        <i/>
        <sz val="8"/>
        <rFont val="Arial"/>
        <family val="2"/>
      </rPr>
      <t>Слободан текст.</t>
    </r>
  </si>
  <si>
    <r>
      <t xml:space="preserve">Наводи се да ли је реч о инструменту с датумом доспећа или инструменту без датума доспећа                                                 </t>
    </r>
    <r>
      <rPr>
        <b/>
        <i/>
        <sz val="8"/>
        <rFont val="Arial"/>
        <family val="2"/>
      </rPr>
      <t xml:space="preserve">Избор опције: </t>
    </r>
    <r>
      <rPr>
        <i/>
        <sz val="8"/>
        <rFont val="Arial"/>
        <family val="2"/>
      </rPr>
      <t>С датумом досепећа, без датума доспећа</t>
    </r>
  </si>
  <si>
    <r>
      <t xml:space="preserve">Наводи се да ли су дивиденде/купони фиксни, променљиви, сада фиксни а касније ће бити променљиви или сада променљиви а касније ће бити фиксни.                                                                                                                                          </t>
    </r>
    <r>
      <rPr>
        <b/>
        <i/>
        <sz val="8"/>
        <rFont val="Arial"/>
        <family val="2"/>
      </rPr>
      <t xml:space="preserve">Избор опције: </t>
    </r>
    <r>
      <rPr>
        <i/>
        <sz val="8"/>
        <rFont val="Arial"/>
        <family val="2"/>
      </rPr>
      <t>Фиксни, Променљиви, Фиксни па променљиви, Променљиви па фиксни.</t>
    </r>
    <r>
      <rPr>
        <b/>
        <i/>
        <sz val="8"/>
        <rFont val="Arial"/>
        <family val="2"/>
      </rPr>
      <t xml:space="preserve">  </t>
    </r>
    <r>
      <rPr>
        <b/>
        <sz val="8"/>
        <rFont val="Arial"/>
        <family val="2"/>
      </rPr>
      <t xml:space="preserve">                                                                                  </t>
    </r>
  </si>
  <si>
    <r>
      <t xml:space="preserve">Наводи се да ли је инструмент конвертибилан или неконвертибилан.                                                                                                                  </t>
    </r>
    <r>
      <rPr>
        <b/>
        <i/>
        <sz val="8"/>
        <rFont val="Arial"/>
        <family val="2"/>
      </rPr>
      <t xml:space="preserve">Избор опције: </t>
    </r>
    <r>
      <rPr>
        <i/>
        <sz val="8"/>
        <rFont val="Arial"/>
        <family val="2"/>
      </rPr>
      <t xml:space="preserve">Конвертибилан, Неконвертибилан </t>
    </r>
    <r>
      <rPr>
        <b/>
        <sz val="8"/>
        <rFont val="Arial"/>
        <family val="2"/>
      </rPr>
      <t xml:space="preserve">                                                                                                                </t>
    </r>
  </si>
  <si>
    <r>
      <t xml:space="preserve">Ако је реч о конвертибилном инструменту, наводи се емитент инструмента у који се конвертује.                                 </t>
    </r>
    <r>
      <rPr>
        <i/>
        <sz val="8"/>
        <rFont val="Arial"/>
        <family val="2"/>
      </rPr>
      <t>Слободан текст.</t>
    </r>
  </si>
  <si>
    <t xml:space="preserve">Подаци о основним карактеристикама финансијских инструмената који се укључују у обрачун капитала банке  </t>
  </si>
  <si>
    <t xml:space="preserve">  од чега капитални захтев за ценовни ризик по основу секјуритизованих позиција</t>
  </si>
  <si>
    <t xml:space="preserve"> </t>
  </si>
  <si>
    <t>Веза са ОАК*</t>
  </si>
  <si>
    <t>тачка 7. став 1. одредба под 1) и тачка 8.</t>
  </si>
  <si>
    <t xml:space="preserve">тачка 7. став 1. одредба под 2) </t>
  </si>
  <si>
    <t xml:space="preserve">тачка 7. став 1. одредба под 6) </t>
  </si>
  <si>
    <t>тачка 13. став 1. одредба под 2)</t>
  </si>
  <si>
    <t>тачка 12. став 1. одредба под 1)</t>
  </si>
  <si>
    <t>тачка 13. став 1. одредба под 4)</t>
  </si>
  <si>
    <t>тачка 12. став 1. одредба под 2)</t>
  </si>
  <si>
    <t>тачка 13. став 1. одредба под 5)</t>
  </si>
  <si>
    <t>тачка 13. став 1. одредба под 6)</t>
  </si>
  <si>
    <t>тачка 13. став 1. одредба под 7)</t>
  </si>
  <si>
    <t>тачка 13. став 1. одредба под 8)</t>
  </si>
  <si>
    <t>тачка 13. став 1. одредба под 9)</t>
  </si>
  <si>
    <t>тачка 13. став 1. одредба под 11)</t>
  </si>
  <si>
    <t>тачка 13. став 1. одредба под 11) алинеја прва</t>
  </si>
  <si>
    <t>тачка 13. став 1. одредба под 11) алинеја друга</t>
  </si>
  <si>
    <t>тачка 13. став 1. одредба под 11) алинеја трећа</t>
  </si>
  <si>
    <t>тачка 13. став 1. одредба под 1)</t>
  </si>
  <si>
    <t>тачка 13. став 1. одредба под 12)</t>
  </si>
  <si>
    <t>тачка 13. став 1. одредба под 10)</t>
  </si>
  <si>
    <t xml:space="preserve">тачка 21. став 1. </t>
  </si>
  <si>
    <t xml:space="preserve">од чега: Одложена пореска средства која проистичу из привремених разликa </t>
  </si>
  <si>
    <t>Износ изложености које испуњавају услове за примену пондера ризика од 1.250 %, а које банка одлучи да одбије од основног акцијског капитала уместо да примени тај пондер</t>
  </si>
  <si>
    <t>тачка 22. став 1. одредбе под 1) и под 2)</t>
  </si>
  <si>
    <t>тачка 26. став 1. одредба под 1)</t>
  </si>
  <si>
    <t>тачка 26. став 1. одредба под 2)</t>
  </si>
  <si>
    <t>тачка 26. став 1. одредба под 3)</t>
  </si>
  <si>
    <t>тачка 26. став 1. одредба под 4)</t>
  </si>
  <si>
    <t>тачка 26. став 1. одредба под 5)</t>
  </si>
  <si>
    <t>тачка 27. став 1. одредбе под 1) и под 2)</t>
  </si>
  <si>
    <t>тачка 27. став 1. одредбе под 3) и под 4)</t>
  </si>
  <si>
    <t xml:space="preserve">тачка 11. </t>
  </si>
  <si>
    <t>тачка 30. став 1. одредба под 1)</t>
  </si>
  <si>
    <t>тачка 30. став 1. одредба под 2)</t>
  </si>
  <si>
    <t>тачка 30. став 1. одредба под 3)</t>
  </si>
  <si>
    <t>тачка 30. став 1. одредба под 4)</t>
  </si>
  <si>
    <t>тачка 3. став 1. одредба под 1)</t>
  </si>
  <si>
    <t>тачка 3. став 1. одредба под 2)</t>
  </si>
  <si>
    <t>тачка 3. став 1. одредба под 3)</t>
  </si>
  <si>
    <t>тачка 3. став 2.</t>
  </si>
  <si>
    <t xml:space="preserve">КАПИТАЛНИ ЗАХТЕВ ЗА КРЕДИТНИ РИЗИК, РИЗИК ДРУГЕ УГОВОРНЕ СТРАНЕ, РИЗИК СМАЊЕЊА ВРЕДНОСТИ КУПЉЕНИХ ПОТРАЖИВАЊА И РИЗИК ИЗМИРЕЊА/ИСПОРУКЕ ПО ОСНОВУ СЛОБОДНИХ ИСПОРУКА </t>
  </si>
  <si>
    <t xml:space="preserve">Фиксне или променљиве дивиденде/купони </t>
  </si>
  <si>
    <r>
      <t xml:space="preserve">Наводи се да ли неплаћање купона или дивиденди по основу инструмента спречава исплату дивиденди по основу обичних акција (тј. постоји ли механизам обавезног отказивања дивиденде).                                           </t>
    </r>
    <r>
      <rPr>
        <i/>
        <sz val="8"/>
        <rFont val="Arial"/>
        <family val="2"/>
      </rPr>
      <t>Слободан текст.</t>
    </r>
  </si>
  <si>
    <r>
      <t xml:space="preserve">Наводи се купонска стопа инструмента и индекси повезани са купоном/дивидендом.                          </t>
    </r>
    <r>
      <rPr>
        <i/>
        <sz val="8"/>
        <rFont val="Arial"/>
        <family val="2"/>
      </rPr>
      <t>Слободан текст</t>
    </r>
    <r>
      <rPr>
        <sz val="8"/>
        <rFont val="Arial"/>
        <family val="2"/>
      </rPr>
      <t>.</t>
    </r>
  </si>
  <si>
    <t>Третман у складу с прописима</t>
  </si>
  <si>
    <t>Индивидуални/(пот)консолидовани/индивидуални и (пот)консолидовани ниво укључивања инструмента у капитал на нивоу групе</t>
  </si>
  <si>
    <r>
      <t xml:space="preserve">Наводи се ниво укључивања инструмента у капитал на нивоу групе                                                                                          </t>
    </r>
    <r>
      <rPr>
        <b/>
        <i/>
        <sz val="8"/>
        <rFont val="Arial"/>
        <family val="2"/>
      </rPr>
      <t xml:space="preserve">Избор опције: </t>
    </r>
    <r>
      <rPr>
        <i/>
        <sz val="8"/>
        <rFont val="Arial"/>
        <family val="2"/>
      </rPr>
      <t xml:space="preserve">Индивидуални, (Пот)консолидовани , Индивидуални и (пот)консолидовани                                                                              </t>
    </r>
  </si>
  <si>
    <r>
      <t xml:space="preserve">Наводи се номинална вредност инструмента (у валути емисије и у валути која се користи за потребе извештавања).                                                                                                                                                              </t>
    </r>
    <r>
      <rPr>
        <i/>
        <sz val="8"/>
        <rFont val="Arial"/>
        <family val="2"/>
      </rPr>
      <t xml:space="preserve">Слободан текст. </t>
    </r>
  </si>
  <si>
    <r>
      <t xml:space="preserve">Јединствена ознака (нпр. CUSIP, ISIN или ознака Bloomberg за приватне пласмане).                                 </t>
    </r>
    <r>
      <rPr>
        <i/>
        <sz val="8"/>
        <rFont val="Arial"/>
        <family val="2"/>
      </rPr>
      <t>Слободан текст</t>
    </r>
    <r>
      <rPr>
        <b/>
        <i/>
        <sz val="8"/>
        <rFont val="Arial"/>
        <family val="2"/>
      </rPr>
      <t xml:space="preserve">. </t>
    </r>
  </si>
  <si>
    <t xml:space="preserve">Први датум активирања опције откупа, условни датуми активирања опције откупа и откупна вредност </t>
  </si>
  <si>
    <t>Накнадни датуми активирања опције откупа (ако је применљиво)</t>
  </si>
  <si>
    <r>
      <rPr>
        <b/>
        <sz val="9"/>
        <rFont val="Arial"/>
        <family val="2"/>
      </rPr>
      <t>Мoгућност повећања приноса (</t>
    </r>
    <r>
      <rPr>
        <b/>
        <i/>
        <sz val="9"/>
        <rFont val="Arial"/>
        <family val="2"/>
      </rPr>
      <t>step up</t>
    </r>
    <r>
      <rPr>
        <b/>
        <sz val="9"/>
        <rFont val="Arial"/>
        <family val="2"/>
      </rPr>
      <t xml:space="preserve">) или других подстицаја за откуп </t>
    </r>
  </si>
  <si>
    <t xml:space="preserve">Ако је конвертибилан, делимично или у целости </t>
  </si>
  <si>
    <r>
      <rPr>
        <b/>
        <sz val="8"/>
        <rFont val="Arial"/>
        <family val="2"/>
      </rPr>
      <t xml:space="preserve">Наводи се да ли је инструмент увек конвертибилан у целости или се може конвертовати у целости или делимично или је увек конвертибилан делимично.                                                                                                                                   </t>
    </r>
    <r>
      <rPr>
        <b/>
        <i/>
        <sz val="8"/>
        <rFont val="Arial"/>
        <family val="2"/>
      </rPr>
      <t>Избор опције:</t>
    </r>
    <r>
      <rPr>
        <i/>
        <sz val="8"/>
        <rFont val="Arial"/>
        <family val="2"/>
      </rPr>
      <t xml:space="preserve"> Делимично, У целости, У целости или делимично</t>
    </r>
  </si>
  <si>
    <r>
      <rPr>
        <b/>
        <sz val="8"/>
        <color indexed="10"/>
        <rFont val="Arial"/>
        <family val="2"/>
      </rPr>
      <t xml:space="preserve"> </t>
    </r>
    <r>
      <rPr>
        <b/>
        <sz val="8"/>
        <rFont val="Arial"/>
        <family val="2"/>
      </rPr>
      <t xml:space="preserve">Наводи се стопа конверзије у инструмент са већом способношћу за покриће губитака.                                                                                                        </t>
    </r>
    <r>
      <rPr>
        <i/>
        <sz val="8"/>
        <rFont val="Arial"/>
        <family val="2"/>
      </rPr>
      <t>Слободан текст</t>
    </r>
  </si>
  <si>
    <r>
      <rPr>
        <b/>
        <sz val="8"/>
        <rFont val="Arial"/>
        <family val="2"/>
      </rPr>
      <t xml:space="preserve">Ако је реч о конвертибилном инструменту, наводи се инструмент у који се конвертује. Ова информација може помоћи при процени у којој мери инструмент може послужити у покрићу губитака.                                                                                   </t>
    </r>
    <r>
      <rPr>
        <i/>
        <sz val="8"/>
        <rFont val="Arial"/>
        <family val="2"/>
      </rPr>
      <t xml:space="preserve">                                                                                                                                                                           </t>
    </r>
    <r>
      <rPr>
        <b/>
        <i/>
        <sz val="8"/>
        <rFont val="Arial"/>
        <family val="2"/>
      </rPr>
      <t>Избор опције:</t>
    </r>
    <r>
      <rPr>
        <i/>
        <sz val="8"/>
        <rFont val="Arial"/>
        <family val="2"/>
      </rPr>
      <t xml:space="preserve"> Инструмент основног акцијског капитала, Инструмент додатног основног капитала, Инструмент допунског капитала, Друго.</t>
    </r>
  </si>
  <si>
    <t>6.1.</t>
  </si>
  <si>
    <t>6.2.</t>
  </si>
  <si>
    <t>14.1.</t>
  </si>
  <si>
    <t>Додатни капитални захтев за велике изложености из књиге трговања</t>
  </si>
  <si>
    <t>3.1.5.</t>
  </si>
  <si>
    <t>Капитални захтев за оперативни ризик израчунат применом стандардизованог/алтернативног стандардизованог приступа</t>
  </si>
  <si>
    <r>
      <rPr>
        <b/>
        <sz val="8"/>
        <rFont val="Arial"/>
        <family val="2"/>
      </rPr>
      <t>Пондери капиталних захтева</t>
    </r>
    <r>
      <rPr>
        <sz val="8"/>
        <rFont val="Arial"/>
        <family val="2"/>
      </rPr>
      <t xml:space="preserve">
Пондер примењен на стопу контрацикличног заштитног слоја капитала у свакој држави израчунат као количник укупних капиталних захтева који се односе на релевантне кредитне изложености у предметној држави (ред1.Х, колона 10) и укупних капиталних захтева који се односе на све кредитне изложености значајне за израчунавање контрацикличног заштитног слоја капитала у складу са тачком 443. став 3. ОАК (ред 2, колона 10).
Вредност се објављује као апсолутни број са две децимале.</t>
    </r>
  </si>
  <si>
    <r>
      <rPr>
        <b/>
        <sz val="8"/>
        <rFont val="Arial"/>
        <family val="2"/>
      </rPr>
      <t xml:space="preserve">Капитални захтеви: укупно
</t>
    </r>
    <r>
      <rPr>
        <sz val="8"/>
        <rFont val="Arial"/>
        <family val="2"/>
      </rPr>
      <t>Збир колона 7, 8. и 9.
Под редним бројем 2. Укупно: уноси се збир свих капиталних захтева за релевантне кредитне изложености дефинисане у складу са тачком 443. став 3. ОАК.</t>
    </r>
  </si>
  <si>
    <r>
      <rPr>
        <b/>
        <sz val="8"/>
        <rFont val="Arial"/>
        <family val="2"/>
      </rPr>
      <t>Капитални захтеви: изложености по основу секјуритизације</t>
    </r>
    <r>
      <rPr>
        <sz val="8"/>
        <rFont val="Arial"/>
        <family val="2"/>
      </rPr>
      <t xml:space="preserve">
Капитални захтеви за релевантне кредитне изложености у предметној држави дефинисане у складу са тачком 443. став 3. одредба под 3) ОАК, утврђени у складу са главом IV одељак 4. ОАК.
Под редним бројем 2. Укупно: уноси се збир свих капиталних захтева за релевантне кредитне изложености дефинисане у складу са тачком 443. став 3. одредба под 3) ОАК, утврђен у складу са главом IV одељак 4. ОАК.</t>
    </r>
  </si>
  <si>
    <r>
      <rPr>
        <b/>
        <sz val="8"/>
        <rFont val="Arial"/>
        <family val="2"/>
      </rPr>
      <t>Капитални захтеви: изложености из књиге трговања</t>
    </r>
    <r>
      <rPr>
        <sz val="8"/>
        <rFont val="Arial"/>
        <family val="2"/>
      </rPr>
      <t xml:space="preserve">
Капитални захтеви за релевантне кредитне изложености у предметној држави дефинисане у складу са тачком 443. став 3. одредба под 2) ОАК, утврђени у складу са главом VII одељак 2. ОАК за специфични ценовни ризик или у складу са главом VII одељак 6. ОАК за додатни ризик наступања статуса неизмирења обавеза и ризик миграције.
Под редним бројем 2. Укупно: уноси се збир свих капиталних захтева за релевантне кредитне изложености дефинисане у складу са тачком 443. став 3. одредба под 2) ОАК, утврђен у складу са главом VII одељак 2. ОАК за специфични ценовни ризик или у складу са главом VII одељак 6. ОАК за додатни ризик наступања статуса неизмирења обавеза и ризик миграције.</t>
    </r>
  </si>
  <si>
    <r>
      <rPr>
        <b/>
        <sz val="8"/>
        <rFont val="Arial"/>
        <family val="2"/>
      </rPr>
      <t>Капитални захтеви: опште кредитне изложености</t>
    </r>
    <r>
      <rPr>
        <sz val="8"/>
        <rFont val="Arial"/>
        <family val="2"/>
      </rPr>
      <t xml:space="preserve">
Капитални захтеви за релевантне кредитне изложености у предметној држави дефинисане у складу са тачком 443. став 3. одредба под 1) ОАК, утврђени у складу са главом IV ОАК.
Под редним бројем 2. Укупно: уноси се збир свих капиталних захтева за релевантне кредитне изложености дефинисане у складу са тачком 443. став 3. одредба под 1) ОАК, утврђен у складу са главом IV ОАК.</t>
    </r>
  </si>
  <si>
    <r>
      <t xml:space="preserve">Износ изложености из књиге трговања према интерном моделу
</t>
    </r>
    <r>
      <rPr>
        <sz val="8"/>
        <rFont val="Arial"/>
        <family val="2"/>
      </rPr>
      <t>Збир следећег:
 - Фер вредност готовинских позиција које представљају релевантне кредитне изложености дефинисане у складу са тачком 443. став 3. одредба под 2) ОАК, утврђена у складу са тачком 313. ОАК;
 - Номинална вредност деривата, који представљају релевантне кредитне изложености дефинисане у складу са тачком 443. став 3. одредба под 2)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фер вредности свих готовинских позиција које представљају релевантне кредитне изложености дефинисане у складу са тачком 443. став 3. одредба под 2) ОАК, утврђене у складу са тачком 313. ОАК и номиналне вредности свих деривата, који представљају релевантне кредитне изложености дефинисане у складу са тачком 443. став 3. одредба под 2) ОАК.</t>
    </r>
  </si>
  <si>
    <t>Објашњење</t>
  </si>
  <si>
    <t>Број колоне</t>
  </si>
  <si>
    <t>Напомене за попуњавање обрасца ПИ-ГР</t>
  </si>
  <si>
    <t>Укупно</t>
  </si>
  <si>
    <t>Држава ХХХ</t>
  </si>
  <si>
    <t>1.Х.</t>
  </si>
  <si>
    <t>…</t>
  </si>
  <si>
    <t>Држава 002</t>
  </si>
  <si>
    <t>Држава 001</t>
  </si>
  <si>
    <t>Рашчлањавање по државама</t>
  </si>
  <si>
    <t xml:space="preserve">Укупно </t>
  </si>
  <si>
    <t>Од чега:
изложености по основу секјуритизације</t>
  </si>
  <si>
    <t>Од чега:
изложености из књиге трговања</t>
  </si>
  <si>
    <t>Од чега:
опште кредитне изложености</t>
  </si>
  <si>
    <t>Износ изложености према IRB приступу</t>
  </si>
  <si>
    <t>Износ изложености према стандардизованом приступу</t>
  </si>
  <si>
    <t>Износ изложености из књиге трговања према интерном моделу</t>
  </si>
  <si>
    <t>Збир дугих и кратких позиција из књиге трговања</t>
  </si>
  <si>
    <t>Стопа контрацикличног заштитног слоја капитала</t>
  </si>
  <si>
    <t>Пондери капиталних захтева</t>
  </si>
  <si>
    <t>Капитални захтеви</t>
  </si>
  <si>
    <t>Изложености по основу секјуритизације</t>
  </si>
  <si>
    <t>Изложености из књиге трговања</t>
  </si>
  <si>
    <t>Прилог 5</t>
  </si>
  <si>
    <r>
      <t xml:space="preserve">Захтев за контрациклични заштитни слој капитала банке
</t>
    </r>
    <r>
      <rPr>
        <sz val="8"/>
        <rFont val="Arial"/>
        <family val="2"/>
      </rPr>
      <t>Захтев за контрациклични заштитни слој капитала банке израчунат као специфична стопа контрацикличног заштитног слоја капитала наведена под редним бројем 2. овог извештаја, примењена на укупну ризичну активу, наведену под редним бројем 1.</t>
    </r>
  </si>
  <si>
    <t>Захтев за контрациклични заштитни слој капитала банке</t>
  </si>
  <si>
    <r>
      <t xml:space="preserve">Специфична стопа контрацикличног заштитног слоја капитала
</t>
    </r>
    <r>
      <rPr>
        <sz val="8"/>
        <rFont val="Arial"/>
        <family val="2"/>
      </rPr>
      <t>Специфична стопа контрацикличног заштитног слоја капитала, утврђена у складу са тачком 443. ст. 1. и 2. ОАК.
Специфична стопа контрацикличног заштитног слоја капитала се израчунава као пондерисани просек стопа контрацикличног заштитног слоја капитала које се примењују у државама у којима се налазе релевантне кредитне изложености банке, наведене у редовима 1.1. до 1.Х, колоне 12. обрасца ПИ - ГР.
Пондер који се примењује на стопу контрацикличног заштитног слоја капитала у свакој држави је удео капиталних захтева у укупним капиталним захтевима који се односе на релевантне кредитне изложености на подручју предметне државе, наведен у колони 11. обрасца ПИ - ГР.
Вредност се објављује као проценат са две децимале.</t>
    </r>
  </si>
  <si>
    <t>Специфична стопа контрацикличног заштитног слоја капитала</t>
  </si>
  <si>
    <r>
      <t xml:space="preserve">Укупна ризична актива
</t>
    </r>
    <r>
      <rPr>
        <sz val="8"/>
        <rFont val="Arial"/>
        <family val="2"/>
      </rPr>
      <t>Укупна ризична актива израчуната у складу са тачком 3. став 2. ОАК.</t>
    </r>
  </si>
  <si>
    <t>Укупна ризична актива</t>
  </si>
  <si>
    <t>Редни број</t>
  </si>
  <si>
    <t>Прилог 6</t>
  </si>
  <si>
    <t xml:space="preserve">од чега: секјуритизоване позиције (-) </t>
  </si>
  <si>
    <t>од чега: слободне испоруке (-)</t>
  </si>
  <si>
    <t>Износ за који одбитне ставке од додатног основног капитала банке премашују износ додатног основног капитала банке (-)</t>
  </si>
  <si>
    <r>
      <t>Инструменти основног акцијског капитал</t>
    </r>
    <r>
      <rPr>
        <sz val="9"/>
        <rFont val="Arial"/>
        <family val="2"/>
      </rPr>
      <t>а и припадајуће емисионе премије</t>
    </r>
  </si>
  <si>
    <t>Додатни основни капитал: одбитне ставке</t>
  </si>
  <si>
    <t xml:space="preserve">Износ за који одбитне ставке од допунског капитала банке премашују износ допунског капитала банке (-) </t>
  </si>
  <si>
    <t>Допунски капитал: одбитне ставке</t>
  </si>
  <si>
    <r>
      <t xml:space="preserve">Емисиона цена инструмента.                                                                                                                                    </t>
    </r>
    <r>
      <rPr>
        <i/>
        <sz val="8"/>
        <rFont val="Arial"/>
        <family val="2"/>
      </rPr>
      <t>Слободан текст.</t>
    </r>
  </si>
  <si>
    <r>
      <t xml:space="preserve">Откупна цена инструмента.                                                                                                                                       </t>
    </r>
    <r>
      <rPr>
        <i/>
        <sz val="8"/>
        <rFont val="Arial"/>
        <family val="2"/>
      </rPr>
      <t>Слободан текст.</t>
    </r>
  </si>
  <si>
    <r>
      <t xml:space="preserve">Наводи се да ли постоји опција откупа на страни емитента (све врсте опција откупа).                                                                                                                                                                                </t>
    </r>
    <r>
      <rPr>
        <b/>
        <i/>
        <sz val="8"/>
        <rFont val="Arial"/>
        <family val="2"/>
      </rPr>
      <t xml:space="preserve">Избор опције: </t>
    </r>
    <r>
      <rPr>
        <i/>
        <sz val="8"/>
        <rFont val="Arial"/>
        <family val="2"/>
      </rPr>
      <t>Да, Не.</t>
    </r>
  </si>
  <si>
    <r>
      <t xml:space="preserve">За инструменте са опцијом откупа од стране емитента наводи се први датум активирања опције откупа ако инструмент има опцију откупа на одређени датум (дан, месец и година), као и, додатно, да ли инструмент садржи опцију откупа у случају одређеног пореског и/или регулаторног догађаја. Наводи се и откупна цена. Ова информација помаже при процени трајности инструмента.                                                                                                                                       </t>
    </r>
    <r>
      <rPr>
        <i/>
        <sz val="8"/>
        <rFont val="Arial"/>
        <family val="2"/>
      </rPr>
      <t>Слободан текст.</t>
    </r>
  </si>
  <si>
    <r>
      <t xml:space="preserve">Ако постоји опција откупа, наводе се накнадни датуми активирања опције откупа, ако је применљиво. Ова информација помаже при процени трајности инструмента.                                                                                                                                                         </t>
    </r>
    <r>
      <rPr>
        <i/>
        <sz val="8"/>
        <rFont val="Arial"/>
        <family val="2"/>
      </rPr>
      <t>Слободан текст.</t>
    </r>
  </si>
  <si>
    <r>
      <t xml:space="preserve">Наводи се да ли постоји потпуно дискреционо право, делимично дискреционо право или не постоји дискреционо право у вези с тим да ли ће дивиденде/купони бити исплаћени или не.                                                                                                                   Ако институција има потпуно право да у било којим условима откаже плаћање дивиденди/купона, бира се опција </t>
    </r>
    <r>
      <rPr>
        <i/>
        <sz val="8"/>
        <rFont val="Arial"/>
        <family val="2"/>
      </rPr>
      <t xml:space="preserve">Потпуно дискреционо право </t>
    </r>
    <r>
      <rPr>
        <b/>
        <sz val="8"/>
        <rFont val="Arial"/>
        <family val="2"/>
      </rPr>
      <t>(укључујући и ситуацију када постоји механизам обавезног отказивања дивиденде који не спречава банку да откаже исплате по инструменту)</t>
    </r>
    <r>
      <rPr>
        <b/>
        <i/>
        <sz val="8"/>
        <rFont val="Arial"/>
        <family val="2"/>
      </rPr>
      <t xml:space="preserve">.  </t>
    </r>
    <r>
      <rPr>
        <i/>
        <sz val="8"/>
        <rFont val="Arial"/>
        <family val="2"/>
      </rPr>
      <t xml:space="preserve">                                                                                                                                                     </t>
    </r>
    <r>
      <rPr>
        <b/>
        <sz val="8"/>
        <rFont val="Arial"/>
        <family val="2"/>
      </rPr>
      <t xml:space="preserve">Ако постоје одређени услови који морају бити испуњени да би институција могла да откаже исплату дивиденди/купона (нпр. капитал испод одређеног прага), бира се опција </t>
    </r>
    <r>
      <rPr>
        <i/>
        <sz val="8"/>
        <rFont val="Arial"/>
        <family val="2"/>
      </rPr>
      <t xml:space="preserve">Делимично дискреционо право.                                                                                                                     </t>
    </r>
    <r>
      <rPr>
        <b/>
        <sz val="8"/>
        <rFont val="Arial"/>
        <family val="2"/>
      </rPr>
      <t>Ако институција не може да откаже исплату дивиденди/купона осим у случају несолвентности, бира се опција</t>
    </r>
    <r>
      <rPr>
        <i/>
        <sz val="8"/>
        <rFont val="Arial"/>
        <family val="2"/>
      </rPr>
      <t xml:space="preserve"> Без дискреционог права.                                                                                                                                        </t>
    </r>
    <r>
      <rPr>
        <b/>
        <i/>
        <sz val="8"/>
        <rFont val="Arial"/>
        <family val="2"/>
      </rPr>
      <t>Избор опције:</t>
    </r>
    <r>
      <rPr>
        <i/>
        <sz val="8"/>
        <rFont val="Arial"/>
        <family val="2"/>
      </rPr>
      <t xml:space="preserve"> Потпуно дискреционо прево, Делимично дискреционо право, Без дискреционог права.       </t>
    </r>
    <r>
      <rPr>
        <b/>
        <i/>
        <sz val="8"/>
        <rFont val="Arial"/>
        <family val="2"/>
      </rPr>
      <t>Слободан текст:</t>
    </r>
    <r>
      <rPr>
        <i/>
        <sz val="8"/>
        <rFont val="Arial"/>
        <family val="2"/>
      </rPr>
      <t xml:space="preserve"> (навести разлоге дискреционог права, постојање механизма обавезног исплаћивања дивиденде, постојање механизма обавезног отказивања дивиденде, алтернативног механизма исплате купона (ACSM) </t>
    </r>
  </si>
  <si>
    <r>
      <t xml:space="preserve">Наводи се да ли постоји мoгућност повећања приноса (step up) или других подстицаја за откуп.                                                                                                      </t>
    </r>
    <r>
      <rPr>
        <b/>
        <i/>
        <sz val="8"/>
        <rFont val="Arial"/>
        <family val="2"/>
      </rPr>
      <t>Избор опције</t>
    </r>
    <r>
      <rPr>
        <i/>
        <sz val="8"/>
        <rFont val="Arial"/>
        <family val="2"/>
      </rPr>
      <t>: Да, Не.</t>
    </r>
  </si>
  <si>
    <r>
      <t xml:space="preserve">Описати механизам поновног признавања.                                                                                                                                                           </t>
    </r>
    <r>
      <rPr>
        <i/>
        <sz val="8"/>
        <rFont val="Arial"/>
        <family val="2"/>
      </rPr>
      <t>Слободан текст.</t>
    </r>
  </si>
  <si>
    <r>
      <t xml:space="preserve">Наводи се да ли постоје неусклађене карактеристике - да ли је инструмент конвертован у други инструмент који не задовољава услове за укључивање у  капитал.                                                                                                                                                                     </t>
    </r>
    <r>
      <rPr>
        <b/>
        <i/>
        <sz val="8"/>
        <rFont val="Arial"/>
        <family val="2"/>
      </rPr>
      <t xml:space="preserve">Избор опције: </t>
    </r>
    <r>
      <rPr>
        <i/>
        <sz val="8"/>
        <rFont val="Arial"/>
        <family val="2"/>
      </rPr>
      <t>Да, Не.</t>
    </r>
  </si>
  <si>
    <t xml:space="preserve">                                                     Подаци који се односе на капитал банке </t>
  </si>
  <si>
    <t xml:space="preserve">Показатељ адекватности основног акцијског капитала банке (%) </t>
  </si>
  <si>
    <t xml:space="preserve">Показатељ адекватности основног капитала банке (%) </t>
  </si>
  <si>
    <t xml:space="preserve">Показатељ адекватности капитала банке (%) </t>
  </si>
  <si>
    <t>Подаци о географској расподели изложености значајних за израчунавање контрацикличног заштитног слоја капитала</t>
  </si>
  <si>
    <t>Подаци о износу контрацикличног заштитног слоја капитала банке</t>
  </si>
  <si>
    <t>од чега: Припадајуће емисионе премије уз инструменте из тачке 1.1. тј. износ уплаћен изнад номиналне вредности тих инструмената</t>
  </si>
  <si>
    <t>Губитак текуће и ранијих година, као и нереализовани губици (-)</t>
  </si>
  <si>
    <r>
      <t>Резерве за опште банкарс</t>
    </r>
    <r>
      <rPr>
        <sz val="9"/>
        <rFont val="Arial"/>
        <family val="2"/>
      </rPr>
      <t xml:space="preserve">ке ризике </t>
    </r>
  </si>
  <si>
    <t xml:space="preserve">тачка 7. став 1. одредба под 4) </t>
  </si>
  <si>
    <t xml:space="preserve">тачка 7. став 1. одредба под 5) </t>
  </si>
  <si>
    <t>Добит из ранијих година која није оптерећена никаквим будућим обавезама, а за коју је скупштина банке донела одлуку да ће бити распоређена у основни акцијски капитал</t>
  </si>
  <si>
    <t>тачка 12. став 5.</t>
  </si>
  <si>
    <t>тачка 13. став 1. одредба под 3)</t>
  </si>
  <si>
    <t xml:space="preserve">Повећање капитала које је резултат секјуритизације изложености (-) </t>
  </si>
  <si>
    <t xml:space="preserve">Добици или губици по основу обавеза банке вреднованих према фер вредности који су последица промене кредитне способности банке </t>
  </si>
  <si>
    <t>ИРБ приступ: негативан износ разлике добијен обрачуном у складу с тачком 134. ОАК (-)</t>
  </si>
  <si>
    <t xml:space="preserve">Имовина у пензијском фонду са дефинисаним накнадама у билансу стања банке (-) </t>
  </si>
  <si>
    <t>тачка 21. став 1. одредба под 2)</t>
  </si>
  <si>
    <t>тачка 21. став 1. одредба под 1)</t>
  </si>
  <si>
    <t>Износ пореза у вези са елементима основног акцијског капитала који се може предвидети у време обрачуна капитала, осим ако је банка претходно кориговала износ елемената основног акцијског капитала у износу у којем ти порези смањују износ до којег се елементи основног акцијског капитала могу користити за покриће ризика или губитака (-)</t>
  </si>
  <si>
    <t>Основни акцијски капитал: регулаторна прилагођавања и одбитне ставке</t>
  </si>
  <si>
    <t xml:space="preserve">тачка 433. </t>
  </si>
  <si>
    <t>Ревалоризационе резерве и остали нереализовани добици</t>
  </si>
  <si>
    <r>
      <t>Учешћа без права контроле (мањинска учешћа)  која се признају у основном акцијском капиталу</t>
    </r>
    <r>
      <rPr>
        <sz val="9"/>
        <rFont val="Arial"/>
        <family val="2"/>
      </rPr>
      <t xml:space="preserve"> **</t>
    </r>
  </si>
  <si>
    <r>
      <t>Основни акцијски капитал пре регулаторних прилагођавања и одбитних ставки</t>
    </r>
    <r>
      <rPr>
        <sz val="9"/>
        <color indexed="8"/>
        <rFont val="Arial"/>
        <family val="2"/>
      </rPr>
      <t xml:space="preserve"> (збир од 1 до 7)</t>
    </r>
  </si>
  <si>
    <t>Додатна прилагођавања вредности (-)</t>
  </si>
  <si>
    <t xml:space="preserve">Нематеријална улагања, укључујући гудвил (умањена за износ одложених пореских обавеза) (-) </t>
  </si>
  <si>
    <t>Фер вредности резерви у вези са добицима или губицима по основу инструмената заштите од ризика новчаног тока за финансијске инструменте који се не вреднују по фер вредности, укључујући и пројектоване новчане токове</t>
  </si>
  <si>
    <t>тачка 13. став 1. одредба под 13)</t>
  </si>
  <si>
    <t xml:space="preserve">Прилагођавања за кредитни ризик која испуњавају услове за укључивање у допунски капитал </t>
  </si>
  <si>
    <t>Инструменти основног капитала издати од стране подређених друштава који се признају у додатном основном капиталу**</t>
  </si>
  <si>
    <r>
      <t xml:space="preserve">Инструменти </t>
    </r>
    <r>
      <rPr>
        <sz val="9"/>
        <color indexed="8"/>
        <rFont val="Arial"/>
        <family val="2"/>
      </rPr>
      <t>капитала издати од стране подређених друштава који се признају у допунском капиталу</t>
    </r>
    <r>
      <rPr>
        <sz val="9"/>
        <rFont val="Arial"/>
        <family val="2"/>
      </rPr>
      <t xml:space="preserve"> **</t>
    </r>
  </si>
  <si>
    <t>Основни акцијски капитал: елементи</t>
  </si>
  <si>
    <t>Додатни основни капитал: елементи</t>
  </si>
  <si>
    <t>Допунски капитал: елементи</t>
  </si>
  <si>
    <t xml:space="preserve">Износ потребне резерве за процењене губитке по билансној активи и ванбилансним ставкама банке </t>
  </si>
  <si>
    <t>Одложена пореска средства која зависе од будуће профитабилности банке, изузев оних која простичу из привремених разлика, умањена за повезане одложене пореске обавезе  ако су испуњени услови из тачке 14. став 1. ОАК</t>
  </si>
  <si>
    <t>21.1.</t>
  </si>
  <si>
    <t>21.2.</t>
  </si>
  <si>
    <t>21.3.</t>
  </si>
  <si>
    <t>23.1.</t>
  </si>
  <si>
    <t>23.2.</t>
  </si>
  <si>
    <r>
      <t xml:space="preserve">Укупна регулаторна прилагођавања и одбитне ставке од основног акцијског капитала </t>
    </r>
    <r>
      <rPr>
        <sz val="9"/>
        <color indexed="8"/>
        <rFont val="Arial"/>
        <family val="2"/>
      </rPr>
      <t>(збир од 9 до 27)</t>
    </r>
  </si>
  <si>
    <r>
      <t xml:space="preserve">Основни акцијски капитал </t>
    </r>
    <r>
      <rPr>
        <sz val="10"/>
        <color indexed="8"/>
        <rFont val="Arial"/>
        <family val="2"/>
      </rPr>
      <t>(разлика између 8 и 28)</t>
    </r>
  </si>
  <si>
    <r>
      <t>Додатни основни капитал пре одбитних ставки</t>
    </r>
    <r>
      <rPr>
        <sz val="9"/>
        <color indexed="8"/>
        <rFont val="Arial"/>
        <family val="2"/>
      </rPr>
      <t xml:space="preserve"> (30+31)</t>
    </r>
  </si>
  <si>
    <r>
      <t xml:space="preserve">Додатни основни капитал </t>
    </r>
    <r>
      <rPr>
        <sz val="10"/>
        <color indexed="8"/>
        <rFont val="Arial"/>
        <family val="2"/>
      </rPr>
      <t>(разлика између 32 и 38)</t>
    </r>
  </si>
  <si>
    <r>
      <t xml:space="preserve">Основни капитал </t>
    </r>
    <r>
      <rPr>
        <sz val="10"/>
        <color indexed="8"/>
        <rFont val="Arial"/>
        <family val="2"/>
      </rPr>
      <t>(збир 29 и 39)</t>
    </r>
  </si>
  <si>
    <r>
      <t xml:space="preserve">Допунски капитал пре одбитних ставки </t>
    </r>
    <r>
      <rPr>
        <sz val="9"/>
        <color indexed="8"/>
        <rFont val="Arial"/>
        <family val="2"/>
      </rPr>
      <t xml:space="preserve">(збир од 41 до 43) </t>
    </r>
  </si>
  <si>
    <r>
      <t xml:space="preserve">Укупне одбитне ставке од допунског капитала </t>
    </r>
    <r>
      <rPr>
        <sz val="9"/>
        <color indexed="8"/>
        <rFont val="Arial"/>
        <family val="2"/>
      </rPr>
      <t>(збир од 45 до 48)</t>
    </r>
  </si>
  <si>
    <r>
      <t xml:space="preserve">Допунски капитал </t>
    </r>
    <r>
      <rPr>
        <sz val="10"/>
        <color indexed="8"/>
        <rFont val="Arial"/>
        <family val="2"/>
      </rPr>
      <t>(разлика између 44 и 49)</t>
    </r>
  </si>
  <si>
    <r>
      <t xml:space="preserve">Укупни капитал  </t>
    </r>
    <r>
      <rPr>
        <sz val="10"/>
        <color indexed="8"/>
        <rFont val="Arial"/>
        <family val="2"/>
      </rPr>
      <t>(збир 40 и 50)</t>
    </r>
  </si>
  <si>
    <r>
      <t xml:space="preserve">Укупне одбитне ставке од додатног основног капитала </t>
    </r>
    <r>
      <rPr>
        <sz val="9"/>
        <color indexed="8"/>
        <rFont val="Arial"/>
        <family val="2"/>
      </rPr>
      <t>(збир од 33 до 37)</t>
    </r>
  </si>
  <si>
    <t>Изложености у статусу неизмирења обавеза</t>
  </si>
  <si>
    <r>
      <t xml:space="preserve">Наводи се рачуноводствена класификација инструмента.                                                                                                              </t>
    </r>
    <r>
      <rPr>
        <b/>
        <i/>
        <sz val="8"/>
        <rFont val="Arial"/>
        <family val="2"/>
      </rPr>
      <t xml:space="preserve">Избор опције: </t>
    </r>
    <r>
      <rPr>
        <i/>
        <sz val="8"/>
        <rFont val="Arial"/>
        <family val="2"/>
      </rPr>
      <t>Акцијски капитал, Обавеза – амортизована вредност, Обавеза – фер вредност, учешћа без права контроле (мањинска учешћа) у подређеном друштву.</t>
    </r>
  </si>
  <si>
    <t>Опција откупа од стране емитента уз претходну сагласност надлежног тела</t>
  </si>
  <si>
    <t>15.</t>
  </si>
  <si>
    <t>16.</t>
  </si>
  <si>
    <t>17.</t>
  </si>
  <si>
    <t>18.</t>
  </si>
  <si>
    <t>14.2.</t>
  </si>
  <si>
    <t>19.</t>
  </si>
  <si>
    <t>20.</t>
  </si>
  <si>
    <t>21.</t>
  </si>
  <si>
    <t>22.</t>
  </si>
  <si>
    <t>23.</t>
  </si>
  <si>
    <t>24.</t>
  </si>
  <si>
    <t>25.</t>
  </si>
  <si>
    <t>26.</t>
  </si>
  <si>
    <t>27.</t>
  </si>
  <si>
    <t>28.</t>
  </si>
  <si>
    <t>29.</t>
  </si>
  <si>
    <t>30.</t>
  </si>
  <si>
    <t>31.</t>
  </si>
  <si>
    <t xml:space="preserve">Збир одложених пореских средстава и улагања у лица у финансијском сектору у којима банка има значајно улагање из тачке 21. став 1. ОАК, који прелази лимит из тачке 21. став 3. ОАК (-)  </t>
  </si>
  <si>
    <r>
      <t xml:space="preserve">Наводи се да ли су дивиденде/купони кумулативани или некумулативни.                                                                              </t>
    </r>
    <r>
      <rPr>
        <b/>
        <i/>
        <sz val="8"/>
        <rFont val="Arial"/>
        <family val="2"/>
      </rPr>
      <t>Избор опције:</t>
    </r>
    <r>
      <rPr>
        <i/>
        <sz val="8"/>
        <rFont val="Arial"/>
        <family val="2"/>
      </rPr>
      <t xml:space="preserve"> Кумулативни, Некумулати</t>
    </r>
    <r>
      <rPr>
        <i/>
        <sz val="8"/>
        <rFont val="Arial"/>
        <family val="2"/>
      </rPr>
      <t>вни, (ACSM)</t>
    </r>
    <r>
      <rPr>
        <b/>
        <sz val="8"/>
        <rFont val="Arial"/>
        <family val="2"/>
      </rPr>
      <t>.</t>
    </r>
    <r>
      <rPr>
        <b/>
        <sz val="8"/>
        <color indexed="10"/>
        <rFont val="Arial"/>
        <family val="2"/>
      </rPr>
      <t xml:space="preserve">   </t>
    </r>
    <r>
      <rPr>
        <b/>
        <sz val="8"/>
        <rFont val="Arial"/>
        <family val="2"/>
      </rPr>
      <t xml:space="preserve">     </t>
    </r>
    <r>
      <rPr>
        <b/>
        <sz val="8"/>
        <rFont val="Arial"/>
        <family val="2"/>
      </rPr>
      <t xml:space="preserve">                                                              </t>
    </r>
  </si>
  <si>
    <r>
      <t xml:space="preserve">Ако је реч о конвертибилном инструменту, наводи се да ли је реч о обавезној или добровољној конверзији.                                                                                                                                                                         </t>
    </r>
    <r>
      <rPr>
        <b/>
        <i/>
        <sz val="8"/>
        <rFont val="Arial"/>
        <family val="2"/>
      </rPr>
      <t>Избор опције:</t>
    </r>
    <r>
      <rPr>
        <i/>
        <sz val="8"/>
        <rFont val="Arial"/>
        <family val="2"/>
      </rPr>
      <t xml:space="preserve"> Обавезна, Добровољна, НП, Опција имаоца, Опција емитента, Опција и имаоца и емитента.</t>
    </r>
    <r>
      <rPr>
        <b/>
        <sz val="8"/>
        <rFont val="Arial"/>
        <family val="2"/>
      </rPr>
      <t xml:space="preserve"> </t>
    </r>
  </si>
  <si>
    <r>
      <t xml:space="preserve">Наводи се да ли се смањење вредности инструмента увек спроводи у целости или се може спровести делимично умањење вредности или се увек спроводи делимично умањење вредности. Ова информација може помоћи при процени у којој мери инструмент може послужити у покрићу губитака у случају смањења вредности.                                                                                                                                                                  </t>
    </r>
    <r>
      <rPr>
        <b/>
        <i/>
        <sz val="8"/>
        <rFont val="Arial"/>
        <family val="2"/>
      </rPr>
      <t>Избор опције:</t>
    </r>
    <r>
      <rPr>
        <i/>
        <sz val="8"/>
        <rFont val="Arial"/>
        <family val="2"/>
      </rPr>
      <t xml:space="preserve"> Увек у целости, У целости или делимично, Увек делимично</t>
    </r>
    <r>
      <rPr>
        <b/>
        <sz val="8"/>
        <rFont val="Arial"/>
        <family val="2"/>
      </rPr>
      <t>.</t>
    </r>
  </si>
  <si>
    <t>Ако је смањење вредности привремено, услови поновног признавања</t>
  </si>
  <si>
    <t xml:space="preserve">Тип инструмента који ће се при стечају, односно ликвидацији наплатити непосредно  пре наведеног инструмента </t>
  </si>
  <si>
    <t xml:space="preserve">Тип инструмента </t>
  </si>
  <si>
    <t xml:space="preserve">             од чега: Квалификоване револвинг изложености према физичким лицима</t>
  </si>
  <si>
    <t xml:space="preserve">             од чега: Изложености према физичким лицима обезбеђене хипотекама на непокретностима</t>
  </si>
  <si>
    <t xml:space="preserve">             од чега: Изложености према малим и средњим предузећима које су разврстана у ову класу изложености </t>
  </si>
  <si>
    <t>Датум издавања инструмента</t>
  </si>
  <si>
    <t>Иницијални датум доспећа</t>
  </si>
  <si>
    <t>Могућност смањења вредности</t>
  </si>
  <si>
    <t xml:space="preserve">Ако постоји могућност смањења вредности, услови под којима може доћи до смањења вредности </t>
  </si>
  <si>
    <t xml:space="preserve"> Ако постоји могућност смањења вредности, делимично или у целости </t>
  </si>
  <si>
    <t>Ако постоји могућност смањења вредности, трајно или привремено</t>
  </si>
  <si>
    <r>
      <t xml:space="preserve">Ако је реч о конвертибилном инструменту, наводе се услови под којима може доћи до конверзије, укључујући тренутак неодрживости. Ако једно или више надлежних тела имају могућност да покрену конверзију, потребно је навести та тела. За свако надлежно тело навести да ли су правни основ за покретање конверзије уговорне одредбе инструмента (уговорни приступ) или законске одредбе (законски приступ).                                                                                                                                                                           </t>
    </r>
    <r>
      <rPr>
        <i/>
        <sz val="8"/>
        <rFont val="Arial"/>
        <family val="2"/>
      </rPr>
      <t xml:space="preserve">Слободан текст. </t>
    </r>
  </si>
  <si>
    <r>
      <t xml:space="preserve">Наводи се да ли постоји могућност смањења вредности.                                                                                                                        </t>
    </r>
    <r>
      <rPr>
        <b/>
        <i/>
        <sz val="8"/>
        <rFont val="Arial"/>
        <family val="2"/>
      </rPr>
      <t>Избор опције</t>
    </r>
    <r>
      <rPr>
        <i/>
        <sz val="8"/>
        <rFont val="Arial"/>
        <family val="2"/>
      </rPr>
      <t>: Да, Не.</t>
    </r>
  </si>
  <si>
    <r>
      <t xml:space="preserve">Наводе се услови под којима може доћи до смањења вредности, укључујући тренутак неодрживости. Ако једно или више надлежних тела имају могућност да покрену смањење вредности, потребно је навести та тела. За свако надлежно тело навести да ли су правни основ за покретање умањења вредности уговорне одредбе инструмента (уговорни приступ) или законске одредбе (законски приступ).                                                                  </t>
    </r>
    <r>
      <rPr>
        <i/>
        <sz val="8"/>
        <rFont val="Arial"/>
        <family val="2"/>
      </rPr>
      <t>Слободан текст.</t>
    </r>
  </si>
  <si>
    <r>
      <t xml:space="preserve">За инструменте са могућношћу смањења вредности, наводи се да ли је смањење вредности трајно или привремено                                                                                                                                                                       </t>
    </r>
    <r>
      <rPr>
        <b/>
        <i/>
        <sz val="8"/>
        <rFont val="Arial"/>
        <family val="2"/>
      </rPr>
      <t>Избор опције:</t>
    </r>
    <r>
      <rPr>
        <i/>
        <sz val="8"/>
        <rFont val="Arial"/>
        <family val="2"/>
      </rPr>
      <t xml:space="preserve"> Привремено, Трајно, НП</t>
    </r>
  </si>
  <si>
    <r>
      <t xml:space="preserve">Тип инструмента који ће се при стечају, односно ликвидацији наплатити непосредно пре наведеног инструмента.                                                                                                                                                                      </t>
    </r>
    <r>
      <rPr>
        <b/>
        <i/>
        <sz val="8"/>
        <rFont val="Arial"/>
        <family val="2"/>
      </rPr>
      <t>Избор опције:</t>
    </r>
    <r>
      <rPr>
        <i/>
        <sz val="8"/>
        <rFont val="Arial"/>
        <family val="2"/>
      </rPr>
      <t>Обичне акције, Некумулативне преференцијалне акције, Кумулативне преференцијалне акције, Некумулативне конвертибилне преференцијалне акције, Кумулативне конвертибилне преференцијалне акције, Варанти, Конвертибилне обвезнице, Учешћа без права контроле (мањинска учешћа), Субординирани дуг издат у виду финансијског инструмента, Друго.</t>
    </r>
  </si>
  <si>
    <r>
      <t xml:space="preserve">Избор типа инструмента.                                                                                                                                                                    </t>
    </r>
    <r>
      <rPr>
        <b/>
        <i/>
        <sz val="8"/>
        <rFont val="Arial"/>
        <family val="2"/>
      </rPr>
      <t xml:space="preserve">Избор опције: </t>
    </r>
    <r>
      <rPr>
        <i/>
        <sz val="8"/>
        <rFont val="Arial"/>
        <family val="2"/>
      </rPr>
      <t xml:space="preserve">Обичне акције, Некумулативне преференцијалне акције, Кумулативне преференцијалне акције, Некумулативне конвертибилне преференцијалне акције, Кумулативне конвертибилне преференцијалне акције, Варанти, Конвертибилне обвезнице, Учешћа без права контроле (мањинска учешћа), Субординирани дуг издат у виду финансијског инструмента, Друго. </t>
    </r>
  </si>
  <si>
    <t>Упутство о повезивању позиција капитала из биланса стања с позицијама капитала банке из Прилога 1</t>
  </si>
  <si>
    <t xml:space="preserve">од чега: учешћа у лицима која нису лица у финансијском сектору у износу преко 10% капитала тих лица, односно учешћа која омогућавају ефективно вршење знатног утицаја на управљање правним лицем или на пословну политику тог правног лица (-) </t>
  </si>
  <si>
    <t>од чега: акције и други инструменти капитала који испуњавају услове из тачке 8.ОАК</t>
  </si>
  <si>
    <t>Резерве из добити и остале резерве банке, осим резерви за опште банкарске ризике</t>
  </si>
  <si>
    <t>тачка 10.став 1.</t>
  </si>
  <si>
    <t xml:space="preserve">Добит текуће године или добит из претходне године за коју скупштина банке још није донела одлуку да ће бити распоређена у основни акцијски капитал која испуњава услове из тачке 10. ст. 2. и 3. за укључивање у основни акцијски капитал </t>
  </si>
  <si>
    <t xml:space="preserve">тачка 10. ст. 2. и 3. </t>
  </si>
  <si>
    <t xml:space="preserve">Директна, индиректна и синтетичка улагања банке у сопствене инструменте основног акцијског капитала, укључујући и сопствене инструменте основног акцијског капитала које је банка дужна или може бити дужна да откупи на основу уговорне обавезе (-) </t>
  </si>
  <si>
    <t xml:space="preserve">Директна, индиректна и синтетичка улагања у инструменте основног акцијског капитала лица у финансијском сектору која имају узајамна  улагања у банци, а која су извршена ради приказивања већег износа капитала банке (-) 
</t>
  </si>
  <si>
    <t xml:space="preserve">Применљиви износ директних, индиректних и синтетичких улагања банке у инструменте основног акцијског капитала лица у финансијском сектору у којем банка нема значајно улагање (-) </t>
  </si>
  <si>
    <t xml:space="preserve">Применљиви износ директних, индиректних и синтетичких улагања банке у инструменте основног акцијског капитала лица у финансијском сектору у којем банка има значајно улагање (-) 
</t>
  </si>
  <si>
    <t xml:space="preserve">од чега: Директна, индиректна и синтетичка улагања у инструменте основног акцијског капитала лица у финансијском сектору у којем банка има значајно улагање </t>
  </si>
  <si>
    <t xml:space="preserve">Акције и други инструменти капитала који испуњавају услове из тачке 23. ОАК и припадајуће емисионе премије </t>
  </si>
  <si>
    <t xml:space="preserve">Директна, индиректна и синтетичка улагања банке у сопствене инструменте додатног основног капитала, укључујући инструменте које је банка дужна да откупи на основу постојеће уговорне обавезе (-) </t>
  </si>
  <si>
    <t>Директна, индиректна и синтетичка улагања у инструменте додатног основног капитала лица у финансијском сектору која имају узајамна улагања у банци која су извршена ради приказивања већег износа капитала банке (-)</t>
  </si>
  <si>
    <t xml:space="preserve">Применљиви износ директних, индиректних и синтетичких улагања у инструменте додатног основног капитала лица у финансијском сектору у којима банка нема значајно улагање (-) </t>
  </si>
  <si>
    <t>Акције и други инструменти допунског капитала и субоординиране обавезе, који испуњавају услове из тачке 28. ОАК и припадајуће емисионе премије уз инструменте</t>
  </si>
  <si>
    <t>Директна, индиректна и синтетичка улагања банке у сопствене инструменте допунског капитала и субординиране обавезе, укључујући инструменте које је банка дужна да откупи на основу постојеће уговорне обавезе (-)</t>
  </si>
  <si>
    <t xml:space="preserve">Директна, индиректна и синтетичка улагања у инструменте допунског капитала и субординиране обавезе лица у финансијском сектору која имају узајамна улагања у банци која су извршена ради приказивања већег износа капитала банке  (-) </t>
  </si>
  <si>
    <t xml:space="preserve">Применљиви износ директних, индиректних и синтетичких улагања у инструменте допунског капитала и субординиране обавезе лица у финансијском сектору у којима банка нема значајно улагање (-) </t>
  </si>
  <si>
    <t xml:space="preserve">Директна, индиректна и синтетичка улагања банке у инструменте додатног основног капитала и субординиране обавезе лица у финансијском сектору у којима банка има значајно улагање, искључујући позиције по основу вршења покровитељства емисије хартија од вредности које се држе пет радних дана или краће (-) </t>
  </si>
  <si>
    <t>Општe кредитне изложености</t>
  </si>
  <si>
    <r>
      <rPr>
        <b/>
        <sz val="8"/>
        <rFont val="Arial"/>
        <family val="2"/>
      </rPr>
      <t xml:space="preserve">Збир дугих и кратких позиција из књиге трговања
</t>
    </r>
    <r>
      <rPr>
        <sz val="8"/>
        <rFont val="Arial"/>
        <family val="2"/>
      </rPr>
      <t>Збир дугих и кратких позиција релевантних кредитних изложености дефинисаних у складу са тачком 443. став 3. одредба под 2) ОАК, израчунат као збир дугих и кратких позиција утврђених у складу са тач. 320. ст. 3. до 5. и 326. став 3.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свих дугих и кратких позиција релевантних кредитних изложености дефинисаних у складу са тачком 443. став 3. одредба под 2) ОАК, израчунат као збир дугих и кратких позиција утврђених у складу са тач. 320. ст. 3. до 5. и 326. став 3. ОАК.</t>
    </r>
  </si>
  <si>
    <t>Укупни захтеви за заштитне слојеве капитала (%)***</t>
  </si>
  <si>
    <t>*** као проценат ризичне активе</t>
  </si>
  <si>
    <r>
      <t>Директна, индиректна и синтетичка улагања банке у инструменте додатног основног капитала лица у финансијском сектору у којима банка има значајно улагање, искључујући позиције по основу вршења покровитељства емисије хартија од вредности које се држе пет радних дана или краће</t>
    </r>
    <r>
      <rPr>
        <sz val="9"/>
        <rFont val="Arial"/>
        <family val="2"/>
      </rPr>
      <t xml:space="preserve">  (-</t>
    </r>
    <r>
      <rPr>
        <sz val="9"/>
        <color indexed="8"/>
        <rFont val="Arial"/>
        <family val="2"/>
      </rPr>
      <t xml:space="preserve">) </t>
    </r>
  </si>
  <si>
    <t>* OAK - Одлука о адекватности капитала банке</t>
  </si>
  <si>
    <r>
      <t xml:space="preserve">Основни акцијски капитал расположив за покриће заштитних слојева </t>
    </r>
    <r>
      <rPr>
        <sz val="9"/>
        <rFont val="Arial"/>
        <family val="2"/>
      </rPr>
      <t>(%)****</t>
    </r>
  </si>
  <si>
    <t>ПИ–ГР</t>
  </si>
  <si>
    <t>ПИ–КЗС</t>
  </si>
  <si>
    <t>Напомене за попуњавање обрасца ПИ–КЗС</t>
  </si>
  <si>
    <t>Одложена пореска средства која зависе од будуће профитабилности банке и која проистичу из привремених разликa (износ изнад 10% основног акцијског капитала банке из тачке 21. став 2, умањен за износ повезаних пореских обавеза ако су испуњени услови из  тачке 14. став 1. ОАК ) (-)</t>
  </si>
  <si>
    <r>
      <rPr>
        <b/>
        <sz val="8"/>
        <rFont val="Arial"/>
        <family val="2"/>
      </rPr>
      <t xml:space="preserve">Износ изложености општих кредитних изложености према IRB приступу
</t>
    </r>
    <r>
      <rPr>
        <sz val="8"/>
        <rFont val="Arial"/>
        <family val="2"/>
      </rPr>
      <t>Износ изложености релевантних кредитних изложености дефинисаних у складу са тачком 443. став 3. одредба под 1) ОАК, утврђен у складу са тачком 113.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свих</t>
    </r>
    <r>
      <rPr>
        <sz val="8"/>
        <color indexed="10"/>
        <rFont val="Arial"/>
        <family val="2"/>
      </rPr>
      <t xml:space="preserve"> </t>
    </r>
    <r>
      <rPr>
        <sz val="8"/>
        <rFont val="Arial"/>
        <family val="2"/>
      </rPr>
      <t>релевантних кредитних изложености дефинисаних у складу са тачком 443. став 3. одредба под 1) ОАК, утврђен у складу са са тачком 113. ОАК.</t>
    </r>
  </si>
  <si>
    <r>
      <rPr>
        <b/>
        <sz val="8"/>
        <rFont val="Arial"/>
        <family val="2"/>
      </rPr>
      <t>Износ изложености по основу секјуритизације према стандардизованом приступу</t>
    </r>
    <r>
      <rPr>
        <sz val="8"/>
        <rFont val="Arial"/>
        <family val="2"/>
      </rPr>
      <t xml:space="preserve">
Износ изложености релевантних кредитних изложености дефинисаних у складу са тачком 443. став 3. одредба под 3) ОАК, утврђена у складу са тачком 216. став 1. одредба под 1)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свих</t>
    </r>
    <r>
      <rPr>
        <sz val="8"/>
        <color indexed="10"/>
        <rFont val="Arial"/>
        <family val="2"/>
      </rPr>
      <t xml:space="preserve"> </t>
    </r>
    <r>
      <rPr>
        <sz val="8"/>
        <rFont val="Arial"/>
        <family val="2"/>
      </rPr>
      <t>релевантних кредитних изложености дефинисаних у складу са тачком 443. став 3. одредба под 3) ОАК, утврђен у складу са са тачком 216. став 1. одредба под 1) ОАК.</t>
    </r>
  </si>
  <si>
    <r>
      <rPr>
        <b/>
        <sz val="8"/>
        <rFont val="Arial"/>
        <family val="2"/>
      </rPr>
      <t>Износ изложености по основу секјуритизације према IRB приступу</t>
    </r>
    <r>
      <rPr>
        <sz val="8"/>
        <rFont val="Arial"/>
        <family val="2"/>
      </rPr>
      <t xml:space="preserve">
Износ изложености релевантних кредитних изложености дефинисаних у складу са тачком 443. став 3. одредба под 3) ОАК, утврђена у складу са тачком 216. став 1. одредба под 2)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свих</t>
    </r>
    <r>
      <rPr>
        <sz val="8"/>
        <color indexed="10"/>
        <rFont val="Arial"/>
        <family val="2"/>
      </rPr>
      <t xml:space="preserve"> </t>
    </r>
    <r>
      <rPr>
        <sz val="8"/>
        <rFont val="Arial"/>
        <family val="2"/>
      </rPr>
      <t>релевантних кредитних изложености дефинисаних у складу са тачком 443. став 3. одредба под 3) ОАК, утврђен у складу са са тачком 216. став 1. одредба под 2) ОАК.</t>
    </r>
  </si>
  <si>
    <r>
      <rPr>
        <b/>
        <sz val="8"/>
        <rFont val="Arial"/>
        <family val="2"/>
      </rPr>
      <t>Износ</t>
    </r>
    <r>
      <rPr>
        <b/>
        <sz val="8"/>
        <color indexed="10"/>
        <rFont val="Arial"/>
        <family val="2"/>
      </rPr>
      <t xml:space="preserve"> </t>
    </r>
    <r>
      <rPr>
        <b/>
        <sz val="8"/>
        <rFont val="Arial"/>
        <family val="2"/>
      </rPr>
      <t xml:space="preserve">изложености општих кредитних изложености према стандардизованом приступу
</t>
    </r>
    <r>
      <rPr>
        <sz val="8"/>
        <rFont val="Arial"/>
        <family val="2"/>
      </rPr>
      <t xml:space="preserve">Износ изложености релевантних кредитних изложености дефинисаних у складу са тачком 443. став 3. одредба под 1) ОАК, утврђен у складу са тачком 37. ОАК.
</t>
    </r>
    <r>
      <rPr>
        <sz val="8"/>
        <rFont val="Arial"/>
        <family val="2"/>
      </rPr>
      <t>Географска расподела је у складу са Методологијом за утврђивање географског положаја релевантних изложености.</t>
    </r>
    <r>
      <rPr>
        <sz val="8"/>
        <rFont val="Arial"/>
        <family val="2"/>
      </rPr>
      <t xml:space="preserve">
Под редним бројем 2. Укупно: уноси се збир свих</t>
    </r>
    <r>
      <rPr>
        <sz val="8"/>
        <color indexed="10"/>
        <rFont val="Arial"/>
        <family val="2"/>
      </rPr>
      <t xml:space="preserve"> </t>
    </r>
    <r>
      <rPr>
        <sz val="8"/>
        <rFont val="Arial"/>
        <family val="2"/>
      </rPr>
      <t>релевантних кредитних изложености дефинисаних у складу са тачком 443. став 3. одредба под 1) ОАК, утврђен у складу са</t>
    </r>
    <r>
      <rPr>
        <sz val="8"/>
        <rFont val="Arial"/>
        <family val="2"/>
      </rPr>
      <t xml:space="preserve"> тачком 37. ОАК.</t>
    </r>
  </si>
  <si>
    <t>Третман у складу са Одлуком о адекватности капитала банке</t>
  </si>
  <si>
    <r>
      <t xml:space="preserve">Наводи се да ли постоји потпуно дискреционо право, делимично дискреционо право или не постоји дискреционо право у вези са износом дивиденди/купона.                                                                                                                                                                </t>
    </r>
    <r>
      <rPr>
        <b/>
        <i/>
        <sz val="8"/>
        <rFont val="Arial"/>
        <family val="2"/>
      </rPr>
      <t>Избор опције:</t>
    </r>
    <r>
      <rPr>
        <b/>
        <sz val="8"/>
        <rFont val="Arial"/>
        <family val="2"/>
      </rPr>
      <t xml:space="preserve"> </t>
    </r>
    <r>
      <rPr>
        <i/>
        <sz val="8"/>
        <rFont val="Arial"/>
        <family val="2"/>
      </rPr>
      <t>Потпуно дискреционо прево</t>
    </r>
    <r>
      <rPr>
        <b/>
        <sz val="8"/>
        <rFont val="Arial"/>
        <family val="2"/>
      </rPr>
      <t xml:space="preserve">, </t>
    </r>
    <r>
      <rPr>
        <i/>
        <sz val="8"/>
        <rFont val="Arial"/>
        <family val="2"/>
      </rPr>
      <t>Делимично дискреционо право, Без дискреционог права.</t>
    </r>
  </si>
  <si>
    <r>
      <t xml:space="preserve">Ако је реч о инструменту без датума доспећа, бира се опција </t>
    </r>
    <r>
      <rPr>
        <b/>
        <i/>
        <sz val="8"/>
        <rFont val="Arial"/>
        <family val="2"/>
      </rPr>
      <t>Без датума доспећа</t>
    </r>
    <r>
      <rPr>
        <b/>
        <sz val="8"/>
        <rFont val="Arial"/>
        <family val="2"/>
      </rPr>
      <t xml:space="preserve">.
Ако је реч о инструменту с датумом доспећа, наводи се иницијални датум доспећа </t>
    </r>
    <r>
      <rPr>
        <b/>
        <i/>
        <sz val="8"/>
        <rFont val="Arial"/>
        <family val="2"/>
      </rPr>
      <t>(дан, месец и година)</t>
    </r>
    <r>
      <rPr>
        <i/>
        <sz val="8"/>
        <rFont val="Arial"/>
        <family val="2"/>
      </rPr>
      <t>.                                                                                                                                                   Слободан текст.</t>
    </r>
  </si>
  <si>
    <r>
      <t xml:space="preserve">Наводи се третман  у складу са Одлуком о адекватности капитала банке.                                                             </t>
    </r>
    <r>
      <rPr>
        <b/>
        <i/>
        <sz val="8"/>
        <rFont val="Arial"/>
        <family val="2"/>
      </rPr>
      <t xml:space="preserve">Избор опције: </t>
    </r>
    <r>
      <rPr>
        <i/>
        <sz val="8"/>
        <rFont val="Arial"/>
        <family val="2"/>
      </rPr>
      <t>Инструмент основног акцијског капитала</t>
    </r>
    <r>
      <rPr>
        <b/>
        <i/>
        <sz val="8"/>
        <rFont val="Arial"/>
        <family val="2"/>
      </rPr>
      <t>,</t>
    </r>
    <r>
      <rPr>
        <i/>
        <sz val="8"/>
        <rFont val="Arial"/>
        <family val="2"/>
      </rPr>
      <t xml:space="preserve"> Инструмент додатног основног капитала, Инструмент допунског капитала, Непризнато.</t>
    </r>
  </si>
  <si>
    <r>
      <t xml:space="preserve">** попуњава највише матично друштво које је на основу података из консолидованих финансијских извештаја, у складу са </t>
    </r>
    <r>
      <rPr>
        <sz val="9"/>
        <rFont val="Calibri"/>
        <family val="2"/>
      </rPr>
      <t>одлуком којом се уређује контрола банкарске групе на консолидованој основи , дужно да израчунава капитал за банкарску групу</t>
    </r>
  </si>
  <si>
    <r>
      <t>****рачуна се као основни акцијски капитал банке (изражен као проценат ризичне активе) умањен за основни акцијски капитал банке који се користи за одржавање показатеља адекватности основног акцијског капитала банке из тачке 3. став</t>
    </r>
    <r>
      <rPr>
        <sz val="9"/>
        <rFont val="Calibri"/>
        <family val="2"/>
      </rPr>
      <t xml:space="preserve"> 3. одредба под 1) ОАК, показатеља адекватности основног капитала банке из тачке  3. став 3. одредба под 2) ОАК и показатеља адекватности капитала банке  из тачке 3. став 3. одредба под 3) ОАК.</t>
    </r>
  </si>
  <si>
    <t>Област примене обрасца ПИ - ГР је ограничена на релевантне кредитне изложености значајне за израчунавање контрацикличног заштитног слоја капитала у складу са тачком 443. став 3. Одлуке о адекватности капитала банке (ОАК).
Под редним бројем 1. Рашчлањавање по државама - врши се попис држава у којима банка има изложености значајне за израчунавање контрацикличног заштитног слоја капитала банке у складу са Mетодологијом за утврђивање географског положаја релевантних изложености за обрачун контрацикличног заштитног слоја капитала (Методологија за утврђивање географског положаја релевантних изложености) из Прилога 3. ОАК-а. 
Број редова се може разликовати у зависности од броја држава у којима банка има релевантне кредитне изложености, које су значајне за израчунавње контрацикличног заштитног слоја капитала банке. 
У складу са Методологијом за утврђивање географског положаја релевантних изложености, ако изложености из књиге трговања или изложености банке у иностранству представљају мање од 2% укупног износа њених општих кредитних изложености, изложености из књиге трговања и изложености по основу секјуритизације, банка може да одлучи да те изложености распореди у изложености у Републици Србији. Ако објављене изложености у Републици Србији обухватају изложености у другим државама, оне треба да буду јасно утврђене у напомени или белешци уз табелу која се објављује.
Под редним бројем 2. уноси се укупан износ на начин описан у објашњењима за колоне од 1. до 12.</t>
  </si>
  <si>
    <r>
      <rPr>
        <b/>
        <sz val="8"/>
        <rFont val="Arial"/>
        <family val="2"/>
      </rPr>
      <t xml:space="preserve">Стопа контрацикличног заштитног слоја капитала
</t>
    </r>
    <r>
      <rPr>
        <sz val="8"/>
        <rFont val="Arial"/>
        <family val="2"/>
      </rPr>
      <t xml:space="preserve">Стопа контрацикличног заштитног слоја капитала која се примењује у предметној држави, утврђена у складу са тач. 436. до 442. ОАК. Ова колона не укључује стопе контрацикличног заштитног слоја капитала које су утврђене, али у време израчунавања контрацикличног заштитног слоја капитала банке, на који се објављивање односи, још нису примењене.
Вредност се објављује као проценат са истим бројем децимала као што је одређено у тач. 436. до 442. ОАК. </t>
    </r>
  </si>
  <si>
    <t>VTB Banka a.d. Beograd</t>
  </si>
  <si>
    <t xml:space="preserve"> JSC VTB BANK  </t>
  </si>
  <si>
    <t>Opis</t>
  </si>
  <si>
    <t>instrument osnovnog kapitala</t>
  </si>
  <si>
    <t>instrument dopunskog  kapitala</t>
  </si>
  <si>
    <t>individualni</t>
  </si>
  <si>
    <t>indivdualni</t>
  </si>
  <si>
    <t>subordinirani dug izdat u vidu finansijskog instrumenta</t>
  </si>
  <si>
    <t>Akcijski kapital</t>
  </si>
  <si>
    <t>Obaveza- amortizovana vrednost</t>
  </si>
  <si>
    <t>28.03.2008.; 12.12.2011.; 11.09.2014.; 21.07.2015.;28.12.2016</t>
  </si>
  <si>
    <t xml:space="preserve">27.12.2016 JSC VTB Bank </t>
  </si>
  <si>
    <t xml:space="preserve">bez datuma dospeca </t>
  </si>
  <si>
    <t>sa datumom dospeca</t>
  </si>
  <si>
    <t>28.12.2023</t>
  </si>
  <si>
    <t>ne</t>
  </si>
  <si>
    <t>promenljivi</t>
  </si>
  <si>
    <t>potpuno diskreciono pravo</t>
  </si>
  <si>
    <t>Nekumulativni</t>
  </si>
  <si>
    <t>nekonvertibilan</t>
  </si>
  <si>
    <t xml:space="preserve">konvertibilan </t>
  </si>
  <si>
    <t xml:space="preserve">u slucaju pretvaranja u akcije </t>
  </si>
  <si>
    <t xml:space="preserve">u celosti </t>
  </si>
  <si>
    <t>dobrovoljna</t>
  </si>
  <si>
    <t>obicne akcije</t>
  </si>
  <si>
    <t>subordinirani kredit</t>
  </si>
  <si>
    <t>drugo</t>
  </si>
  <si>
    <t>obicne akcije,</t>
  </si>
  <si>
    <t>Подаци о повезивању позиција капитала из биланса стања с позицијама из обрасца ПИ–КАП</t>
  </si>
  <si>
    <t>1. Разлике између биланса стања сачињеног за потребе контроле банкарске групе на консолидованој основи и консолидованих финансијских извештаја банкарске групе сачињених у складу с Међународним рачуноводственим стандардима, односно Међународним стандардима финансијског извештавања</t>
  </si>
  <si>
    <t>Ознака позиције</t>
  </si>
  <si>
    <t xml:space="preserve">Назив позиције </t>
  </si>
  <si>
    <t>Консолидовани биланс стања као у објављеним финансијским извештајима</t>
  </si>
  <si>
    <t>Консолидовани биланс стања по регулаторном методу и обухвату консолидације</t>
  </si>
  <si>
    <t>А</t>
  </si>
  <si>
    <t>АКТИВА</t>
  </si>
  <si>
    <t>A.I</t>
  </si>
  <si>
    <t xml:space="preserve">Готовина и средства код централне банке </t>
  </si>
  <si>
    <t>A.II</t>
  </si>
  <si>
    <t>Заложена финансијска средства</t>
  </si>
  <si>
    <t>A.III</t>
  </si>
  <si>
    <t>Финансијска средства по фер вредности кроз биланс успеха намењена трговању</t>
  </si>
  <si>
    <t>A.IV</t>
  </si>
  <si>
    <t>Финансијска средства која се иницијално признају по фер вредности кроз биланс успеха</t>
  </si>
  <si>
    <t>A.V</t>
  </si>
  <si>
    <t>Финансијска средства расположива за продају</t>
  </si>
  <si>
    <t>A.VI</t>
  </si>
  <si>
    <t>Финансијска средства која се држе до доспећа</t>
  </si>
  <si>
    <t>A.VII</t>
  </si>
  <si>
    <t xml:space="preserve">Кредити и потраживања од банака и других финансијских организација </t>
  </si>
  <si>
    <t>A.VIII</t>
  </si>
  <si>
    <t>Кредити и потраживања од комитената</t>
  </si>
  <si>
    <t>A.IX</t>
  </si>
  <si>
    <t>Промене фер вредности ставки које су предмет заштите од ризика</t>
  </si>
  <si>
    <t>A.X</t>
  </si>
  <si>
    <t xml:space="preserve">Потраживања по основу финансијских деривата намењених заштити од ризика </t>
  </si>
  <si>
    <t>A.XI</t>
  </si>
  <si>
    <t>Инвестиције у придружена друштва и заједничке подухвате</t>
  </si>
  <si>
    <t>A.XII</t>
  </si>
  <si>
    <t>Инвестиције у зависна друштва</t>
  </si>
  <si>
    <t>A.XIII</t>
  </si>
  <si>
    <t>Нематеријална улагања</t>
  </si>
  <si>
    <t>A.XIV</t>
  </si>
  <si>
    <t>Некретнине, постројења и опрема</t>
  </si>
  <si>
    <t>A.XV</t>
  </si>
  <si>
    <t>Инвестиционе некретнине</t>
  </si>
  <si>
    <t>A.XVI</t>
  </si>
  <si>
    <t>Текућа пореска средства</t>
  </si>
  <si>
    <t>A.XVII</t>
  </si>
  <si>
    <t>Одложена пореска средства</t>
  </si>
  <si>
    <t>A.XVIII</t>
  </si>
  <si>
    <t>Стална средства намењена продаји и средства пословања које се обуставља</t>
  </si>
  <si>
    <t>A.XIX</t>
  </si>
  <si>
    <t>Остала средства</t>
  </si>
  <si>
    <t>A.XX</t>
  </si>
  <si>
    <t>УКУПНО АКТИВА (позиције под АОП ознакама од 0001 до 0019 у консолидованом билансу стања)</t>
  </si>
  <si>
    <t>P</t>
  </si>
  <si>
    <t>ПАСИВА</t>
  </si>
  <si>
    <t>PO</t>
  </si>
  <si>
    <t>ОБАВЕЗЕ</t>
  </si>
  <si>
    <t>PO.I</t>
  </si>
  <si>
    <t>Финансијске обавезе по фер вредности кроз биланс успеха намењене трговању</t>
  </si>
  <si>
    <t>PO.II</t>
  </si>
  <si>
    <t>Финансијске обавезе које се иницијално признају по фер вредности кроз биланс успеха</t>
  </si>
  <si>
    <t>PO.III</t>
  </si>
  <si>
    <t xml:space="preserve">Обавезе по основу финансијских деривата намењених заштити од ризика </t>
  </si>
  <si>
    <t>PO.IV</t>
  </si>
  <si>
    <t xml:space="preserve">Депозити и остале обавезе према банкама, другим финансијским организацијама и централној банци </t>
  </si>
  <si>
    <t>PO.V</t>
  </si>
  <si>
    <t xml:space="preserve">Депозити и остале обавезе према другим комитентима  </t>
  </si>
  <si>
    <t>PO.VI</t>
  </si>
  <si>
    <t>PO.VII</t>
  </si>
  <si>
    <t>Издате сопствене хартије од вредности и друга позајмљена средства</t>
  </si>
  <si>
    <t>PO.VIII</t>
  </si>
  <si>
    <t>Субординиране обавезе</t>
  </si>
  <si>
    <t>PO.IX</t>
  </si>
  <si>
    <t>Резервисања</t>
  </si>
  <si>
    <t>PO.X</t>
  </si>
  <si>
    <t>Обавезе по основу средстава намењених продаји и средства пословања које се обуставља</t>
  </si>
  <si>
    <t>PO.XI</t>
  </si>
  <si>
    <t>Текуће пореске обавезе</t>
  </si>
  <si>
    <t>PO.XII</t>
  </si>
  <si>
    <t>Одложене пореске обавезе</t>
  </si>
  <si>
    <t>PO.XIII</t>
  </si>
  <si>
    <t>Остале обавезе</t>
  </si>
  <si>
    <t>PO.XIV</t>
  </si>
  <si>
    <t>УКУПНО ОБАВЕЗЕ (позиције под АОП ознакама од 0401 до 0413 у консолидованом билансу стања)</t>
  </si>
  <si>
    <t>PO.XV</t>
  </si>
  <si>
    <t>Акцијски капитал</t>
  </si>
  <si>
    <t>PO.XVI</t>
  </si>
  <si>
    <t xml:space="preserve">Сопствене акције </t>
  </si>
  <si>
    <t>PO.XVII</t>
  </si>
  <si>
    <t>Добитак</t>
  </si>
  <si>
    <t>PO.XVIII</t>
  </si>
  <si>
    <t>Губитак</t>
  </si>
  <si>
    <t>PO.XIX</t>
  </si>
  <si>
    <t xml:space="preserve">Резерве </t>
  </si>
  <si>
    <t>PO.XX</t>
  </si>
  <si>
    <t>Нереализовани губици</t>
  </si>
  <si>
    <t>PO.XXI</t>
  </si>
  <si>
    <t>Учешћа без права контроле</t>
  </si>
  <si>
    <t>PO.XXII</t>
  </si>
  <si>
    <t>УКУПНО КАПИТАЛ 
(резултат сабирања, односно одузимања следећих АОП ознака из консолидованог биланса стања: 0415 - 0416 + 0417 - 0418 + 0419 - 0420 + 0421) ≥ 0</t>
  </si>
  <si>
    <t>PO.XXIII</t>
  </si>
  <si>
    <t>УКУПАН НЕДОСТАТАК КАПИТАЛА
(резултат сабирања, односно одузимања следећих АОП ознака из консолидованог биланса стања: 0415 - 0416 + 0417 - 0418 + 0419 - 0420 + 0421) &lt; 0</t>
  </si>
  <si>
    <t>PO.XXIV</t>
  </si>
  <si>
    <t>УКУПНО ПАСИВА
(резултат сабирања, односно одузимања следећих АОП ознака из консолидованог биланса стања: 0414 + 0422 - 0423)</t>
  </si>
  <si>
    <t>В.П.</t>
  </si>
  <si>
    <t>ВАНБИЛАНСНЕ ПОЗИЦИЈЕ</t>
  </si>
  <si>
    <t>В.П.А.</t>
  </si>
  <si>
    <t>Ванбилансна актива</t>
  </si>
  <si>
    <t>В.П.П.</t>
  </si>
  <si>
    <t>Ванбилансна пасива</t>
  </si>
  <si>
    <t>2. Рашчлањавање елемената у билансу стања</t>
  </si>
  <si>
    <t xml:space="preserve"> Биланс стања</t>
  </si>
  <si>
    <t>Референце</t>
  </si>
  <si>
    <t xml:space="preserve">     Од чега директна или индиректна улагања у банке и друга лица у финансијском сектору </t>
  </si>
  <si>
    <t>у</t>
  </si>
  <si>
    <t>ф</t>
  </si>
  <si>
    <t>и</t>
  </si>
  <si>
    <t xml:space="preserve">     Од чега директна или индиректна улагања у банке и друга лица у финансијском сектору у износу већем од 10% капитала тих банака, односно тих лица</t>
  </si>
  <si>
    <t>х</t>
  </si>
  <si>
    <r>
      <t xml:space="preserve">    </t>
    </r>
    <r>
      <rPr>
        <i/>
        <sz val="10"/>
        <rFont val="Arial"/>
        <family val="2"/>
      </rPr>
      <t xml:space="preserve">Од чега обавезе по основу хибридних инструмената </t>
    </r>
  </si>
  <si>
    <t>р</t>
  </si>
  <si>
    <t xml:space="preserve">    Од чега субординиране обавезе које се укључују у допунски капитал банке </t>
  </si>
  <si>
    <t>с</t>
  </si>
  <si>
    <t xml:space="preserve">    Од чега номинална вредност уплаћених акција, осим преференцијалних кумулативних акција</t>
  </si>
  <si>
    <t>а</t>
  </si>
  <si>
    <t xml:space="preserve">    Од чега емисиона премија по основу акцијског капитала, осим преференцијалних кумулативних акција</t>
  </si>
  <si>
    <t>б</t>
  </si>
  <si>
    <t xml:space="preserve">    Од чега номинална вредност преференцијалних кумулативних акција</t>
  </si>
  <si>
    <t>њ</t>
  </si>
  <si>
    <t xml:space="preserve">    Од чега емисиона премија по основу преференцијалних кумулативних акција</t>
  </si>
  <si>
    <t>о</t>
  </si>
  <si>
    <t xml:space="preserve">    Од чега стечене сопствене акције банке, осим преференцијалних кумулативних акција</t>
  </si>
  <si>
    <t>ј</t>
  </si>
  <si>
    <t xml:space="preserve">    Од чега стечене сопствене преференцијалне кумулативне акције </t>
  </si>
  <si>
    <t>т</t>
  </si>
  <si>
    <t xml:space="preserve">   Од чега нераспоређена добит из ранијих година</t>
  </si>
  <si>
    <t>г</t>
  </si>
  <si>
    <t xml:space="preserve">   Од чега добит из текуће године</t>
  </si>
  <si>
    <t>д</t>
  </si>
  <si>
    <t xml:space="preserve">   Од чега губици из претходних година</t>
  </si>
  <si>
    <t>ж</t>
  </si>
  <si>
    <t xml:space="preserve">   Од чега губитак текуће године</t>
  </si>
  <si>
    <t>з</t>
  </si>
  <si>
    <t xml:space="preserve">   Од чега резерве из добити које представљају елемент основног капитала</t>
  </si>
  <si>
    <t>в</t>
  </si>
  <si>
    <t xml:space="preserve">   Од чега остале позитивне консолидоване резерве</t>
  </si>
  <si>
    <t>е</t>
  </si>
  <si>
    <t xml:space="preserve">   Од чега остале негативне консолидоване резерве</t>
  </si>
  <si>
    <t>н</t>
  </si>
  <si>
    <t xml:space="preserve">   Од чега остале нето негативне ревалоризационе резерве</t>
  </si>
  <si>
    <t>љ</t>
  </si>
  <si>
    <t xml:space="preserve">   Од чега добит по основу обавеза банке вреднованих према фер вредности која је остварена због промене кредитног рејтинга банке</t>
  </si>
  <si>
    <t>м</t>
  </si>
  <si>
    <t xml:space="preserve">   Од чега позитивне ревалоризационе резерве настале по основу ефеката промене фер вредности основних средстава, хартија од вредности и осталих средстава која се, у складу с МСФИ/МРС, исказују у корист ових резерви</t>
  </si>
  <si>
    <t>п</t>
  </si>
  <si>
    <t xml:space="preserve">   Од чега нереализовани губици по основу хартија од вредности расположивих за продају</t>
  </si>
  <si>
    <t>л</t>
  </si>
  <si>
    <t xml:space="preserve">   Од чега мањинска учешћа у подређеним друштвима</t>
  </si>
  <si>
    <t>ђ</t>
  </si>
  <si>
    <t xml:space="preserve">      Од чега износ акција банке узетих у залогу, осим преференцијалних кумулативних акција</t>
  </si>
  <si>
    <t>к</t>
  </si>
  <si>
    <r>
      <t xml:space="preserve">      </t>
    </r>
    <r>
      <rPr>
        <i/>
        <sz val="10"/>
        <rFont val="Arial"/>
        <family val="2"/>
      </rPr>
      <t>Од чега износ  преференцијалних кумулативних акција банке узетих у залогу</t>
    </r>
  </si>
  <si>
    <t>ћ</t>
  </si>
  <si>
    <t xml:space="preserve">3. Повезивање позиција у рашчлањеном билансу стања и позиција у обрасцу ПИ–КАП </t>
  </si>
  <si>
    <t xml:space="preserve">Извор података у складу с референцама из 2. корака </t>
  </si>
  <si>
    <t xml:space="preserve">УКУПАН ОСНОВНИ КАПИТАЛ </t>
  </si>
  <si>
    <t>ОСНОВНИ КАПИТАЛ ПРЕ ОДУЗИМАЊА ОДБИТНИХ СТАВКИ</t>
  </si>
  <si>
    <t>Номинална вредност уплаћених акција, осим преференцијалних кумулативних акција</t>
  </si>
  <si>
    <t xml:space="preserve">Емисиона премија </t>
  </si>
  <si>
    <t>1.3.</t>
  </si>
  <si>
    <t xml:space="preserve">Резерве из добити </t>
  </si>
  <si>
    <t>1.4.</t>
  </si>
  <si>
    <t>Нераспоређена добит из ранијих година</t>
  </si>
  <si>
    <t>1.5.</t>
  </si>
  <si>
    <t>Добит из текуће године</t>
  </si>
  <si>
    <t>1.6.</t>
  </si>
  <si>
    <t>Мањинска учешћа у подређеним друштвима</t>
  </si>
  <si>
    <t>1.7.</t>
  </si>
  <si>
    <t>Остале позитивне консолидоване резерве</t>
  </si>
  <si>
    <t>ОДБИТНЕ СТАВКЕ ОД ОСНОВНОГ КАПИТАЛА</t>
  </si>
  <si>
    <t>2.1.</t>
  </si>
  <si>
    <t>Губици из претходних година</t>
  </si>
  <si>
    <t>2.2.</t>
  </si>
  <si>
    <t>Губитак текуће године</t>
  </si>
  <si>
    <t>2.3.</t>
  </si>
  <si>
    <t>2.4.</t>
  </si>
  <si>
    <t>Стечене сопствене акције банке, осим преференцијалних кумулативних акција</t>
  </si>
  <si>
    <t>2.5.</t>
  </si>
  <si>
    <t>Износ акција банке узетих у залогу, осим преференцијалних кумулативних акција</t>
  </si>
  <si>
    <t>2.6.</t>
  </si>
  <si>
    <t>Регулаторна усклађивања вредности:</t>
  </si>
  <si>
    <t>2.6.1.</t>
  </si>
  <si>
    <t>Нереализовани губици по основу хартија од вредности расположивих за продају</t>
  </si>
  <si>
    <t>2.6.2.</t>
  </si>
  <si>
    <t>Остале нето негативне  ревалоризационе резерве</t>
  </si>
  <si>
    <t>2.6.3.</t>
  </si>
  <si>
    <t>Добит по основу обавеза банке вреднованих према фер вредности која је остварена због промене кредитног рејтинга банке</t>
  </si>
  <si>
    <t>2.6.4.</t>
  </si>
  <si>
    <t>Потребна резерва из добити за процењене губитке по билансној активи и ванбилансним ставкама банке</t>
  </si>
  <si>
    <t>2.7.</t>
  </si>
  <si>
    <t>Остале негативне консолидоване резерве</t>
  </si>
  <si>
    <t>УКУПАН ДОПУНСКИ КАПИТАЛ</t>
  </si>
  <si>
    <t>ДОПУНСКИ КАПИТАЛ ПРЕ ОДУЗИМАЊА ОДБИТНИХ СТАВКИ</t>
  </si>
  <si>
    <t>Номинална вредност уплаћених преференцијалних кумулативних  акција</t>
  </si>
  <si>
    <t>Емисиона премија по основу преференцијалних кумулативних  акција</t>
  </si>
  <si>
    <t xml:space="preserve">Део ревалоризационих резерви банке </t>
  </si>
  <si>
    <t xml:space="preserve">Хибридни инструменти </t>
  </si>
  <si>
    <t xml:space="preserve">Вишак издвојених исправки вредности, резервисања и потребних резерви из добити у односу на очекиване губитке </t>
  </si>
  <si>
    <t>ОДБИТНЕ СТАВКЕ ОД ДОПУНСКОГ КАПИТАЛА</t>
  </si>
  <si>
    <t xml:space="preserve">Стечене сопствене преференцијалне кумулативне акције </t>
  </si>
  <si>
    <t>Потраживања по основу билансне активе и ванбилансних ставки обезбеђена хибридним инструментом или субординираном обавезом</t>
  </si>
  <si>
    <t>Износ  преференцијалних кумулативних акција банке узетих у залогу</t>
  </si>
  <si>
    <t xml:space="preserve">Износ капитала којим се прекорачују ограничења за допунски капитал </t>
  </si>
  <si>
    <t xml:space="preserve">УКУПАН КАПИТАЛ </t>
  </si>
  <si>
    <t>УКУПАН КАПИТАЛ ПРЕ ОДУЗИМАЊА ОДБИТНИХ СТАВКИ</t>
  </si>
  <si>
    <t>ОДБИТНЕ СТАВКЕ ОД КАПИТАЛА</t>
  </si>
  <si>
    <t xml:space="preserve">      Од чега умањење основног капитала</t>
  </si>
  <si>
    <t xml:space="preserve">      Од чега умањење допунског капитала </t>
  </si>
  <si>
    <t>Директна или индиректна улагања у банке и друга лица у финансијском сектору у износу већем од 10% капитала тих банака, односно тих лица</t>
  </si>
  <si>
    <t>(у+ф+х)</t>
  </si>
  <si>
    <t>Улагања у хибридне инструменте и субординиране обавезе других банака и лица у финансијском сектору у којима банка има директна или индиректна улагања у износу већем од 10% капитала тих лица</t>
  </si>
  <si>
    <t>Укупан износ директних и индиректних улагања у банке и друга лица у финансијском сектору у износу до 10% њиховог капитала, као и улагања у њихове  хибридне инструменте и субординиране обавезе, који прелази 10% збира основног и допунског капитала банке за коју се обрачунава капитал</t>
  </si>
  <si>
    <t>Износ за који су прекорачена квалификована учешћа у лицима која нису лица у финансијском сектору</t>
  </si>
  <si>
    <t xml:space="preserve">Мањак издвојених исправки вредности, резервисања и потребне резерве из добити у односу на очекиване губитке </t>
  </si>
  <si>
    <t xml:space="preserve">Износ изложености по основу слободних испорука када друга уговорна страна није измирила своју обавезу у року од четири радна дана </t>
  </si>
  <si>
    <t xml:space="preserve">Потраживања и потенцијалне обавезе према лицима повезаним с банком или према запосленима у банци које је банка уговорила под условима који су повољнији од услова уговорених с другим лицима </t>
  </si>
  <si>
    <t>НАПОМЕНЕ</t>
  </si>
  <si>
    <t xml:space="preserve">Позитиван/негативан износ разлике између укупне исправке вредности билансне активе, резервисања за губитке по ванбилансним ставкама и потребне резерве из добити с једне стране и износа укупних очекиваних губитака према IRB приступу с друге стране </t>
  </si>
  <si>
    <t xml:space="preserve">Износ исправки вредности, резервисања и потребне резерве из добити банке </t>
  </si>
  <si>
    <t>Од чега на групној основи</t>
  </si>
  <si>
    <t>Од чега на појединачној основи</t>
  </si>
  <si>
    <t>Износ очекиваног губитка према IRB приступу</t>
  </si>
  <si>
    <t>Бруто износ субординираних обавеза</t>
  </si>
  <si>
    <t>0%</t>
  </si>
  <si>
    <t>Вишак (+)  основног акцијског капитала</t>
  </si>
</sst>
</file>

<file path=xl/styles.xml><?xml version="1.0" encoding="utf-8"?>
<styleSheet xmlns="http://schemas.openxmlformats.org/spreadsheetml/2006/main">
  <numFmts count="35">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 _d_i_n_._-;\-* #,##0\ _d_i_n_._-;_-* &quot;-&quot;\ _d_i_n_._-;_-@_-"/>
    <numFmt numFmtId="181" formatCode="_-* #,##0.00\ _d_i_n_._-;\-* #,##0.00\ _d_i_n_._-;_-* &quot;-&quot;??\ _d_i_n_._-;_-@_-"/>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_-* #,##0.0_-;\-* #,##0.0_-;_-* &quot;-&quot;??_-;_-@_-"/>
    <numFmt numFmtId="188" formatCode="_-* #,##0_-;\-* #,##0_-;_-* &quot;-&quot;??_-;_-@_-"/>
    <numFmt numFmtId="189" formatCode="_-* #,##0.000_-;\-* #,##0.000_-;_-* &quot;-&quot;??_-;_-@_-"/>
    <numFmt numFmtId="190" formatCode="_-* #,##0.0000_-;\-* #,##0.0000_-;_-* &quot;-&quot;??_-;_-@_-"/>
  </numFmts>
  <fonts count="95">
    <font>
      <sz val="11"/>
      <color theme="1"/>
      <name val="Calibri"/>
      <family val="2"/>
    </font>
    <font>
      <sz val="11"/>
      <color indexed="8"/>
      <name val="Calibri"/>
      <family val="2"/>
    </font>
    <font>
      <sz val="10"/>
      <name val="Arial"/>
      <family val="2"/>
    </font>
    <font>
      <b/>
      <sz val="8"/>
      <name val="Arial"/>
      <family val="2"/>
    </font>
    <font>
      <b/>
      <i/>
      <sz val="8"/>
      <name val="Arial"/>
      <family val="2"/>
    </font>
    <font>
      <sz val="8"/>
      <name val="Arial"/>
      <family val="2"/>
    </font>
    <font>
      <i/>
      <sz val="8"/>
      <name val="Arial"/>
      <family val="2"/>
    </font>
    <font>
      <b/>
      <sz val="10"/>
      <name val="Arial"/>
      <family val="2"/>
    </font>
    <font>
      <sz val="12"/>
      <name val="Arial CE"/>
      <family val="0"/>
    </font>
    <font>
      <sz val="8"/>
      <color indexed="8"/>
      <name val="Arial"/>
      <family val="2"/>
    </font>
    <font>
      <b/>
      <sz val="14"/>
      <name val="Arial"/>
      <family val="2"/>
    </font>
    <font>
      <b/>
      <sz val="16"/>
      <name val="Arial"/>
      <family val="2"/>
    </font>
    <font>
      <b/>
      <sz val="9"/>
      <name val="Arial"/>
      <family val="2"/>
    </font>
    <font>
      <b/>
      <sz val="12"/>
      <name val="Arial"/>
      <family val="2"/>
    </font>
    <font>
      <sz val="12"/>
      <name val="Arial"/>
      <family val="2"/>
    </font>
    <font>
      <b/>
      <i/>
      <sz val="9"/>
      <name val="Arial"/>
      <family val="2"/>
    </font>
    <font>
      <sz val="9"/>
      <name val="Arial"/>
      <family val="2"/>
    </font>
    <font>
      <sz val="9"/>
      <color indexed="8"/>
      <name val="Arial"/>
      <family val="2"/>
    </font>
    <font>
      <sz val="10"/>
      <color indexed="8"/>
      <name val="Arial"/>
      <family val="2"/>
    </font>
    <font>
      <i/>
      <sz val="9"/>
      <name val="Arial"/>
      <family val="2"/>
    </font>
    <font>
      <b/>
      <i/>
      <sz val="8"/>
      <color indexed="10"/>
      <name val="Arial"/>
      <family val="2"/>
    </font>
    <font>
      <b/>
      <sz val="8"/>
      <color indexed="10"/>
      <name val="Arial"/>
      <family val="2"/>
    </font>
    <font>
      <b/>
      <sz val="11"/>
      <name val="Arial"/>
      <family val="2"/>
    </font>
    <font>
      <sz val="9"/>
      <name val="Calibri"/>
      <family val="2"/>
    </font>
    <font>
      <sz val="8"/>
      <color indexed="1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60"/>
      <name val="Arial"/>
      <family val="2"/>
    </font>
    <font>
      <b/>
      <sz val="10"/>
      <color indexed="8"/>
      <name val="Arial"/>
      <family val="2"/>
    </font>
    <font>
      <b/>
      <sz val="9"/>
      <color indexed="8"/>
      <name val="Arial"/>
      <family val="2"/>
    </font>
    <font>
      <b/>
      <sz val="14"/>
      <color indexed="8"/>
      <name val="Arial"/>
      <family val="2"/>
    </font>
    <font>
      <b/>
      <sz val="11"/>
      <color indexed="8"/>
      <name val="Arial"/>
      <family val="2"/>
    </font>
    <font>
      <b/>
      <sz val="14"/>
      <color indexed="8"/>
      <name val="Calibri"/>
      <family val="2"/>
    </font>
    <font>
      <i/>
      <sz val="9"/>
      <color indexed="8"/>
      <name val="Arial"/>
      <family val="2"/>
    </font>
    <font>
      <sz val="14"/>
      <color indexed="8"/>
      <name val="Calibri"/>
      <family val="2"/>
    </font>
    <font>
      <sz val="11"/>
      <name val="Calibri"/>
      <family val="2"/>
    </font>
    <font>
      <sz val="8"/>
      <color indexed="8"/>
      <name val="Calibri"/>
      <family val="2"/>
    </font>
    <font>
      <b/>
      <sz val="16"/>
      <color indexed="8"/>
      <name val="Arial"/>
      <family val="2"/>
    </font>
    <font>
      <sz val="11"/>
      <color indexed="8"/>
      <name val="Arial"/>
      <family val="2"/>
    </font>
    <font>
      <b/>
      <sz val="16"/>
      <color indexed="8"/>
      <name val="Calibri"/>
      <family val="2"/>
    </font>
    <font>
      <sz val="9"/>
      <color indexed="8"/>
      <name val="Calibri"/>
      <family val="2"/>
    </font>
    <font>
      <sz val="8"/>
      <name val="Calibri"/>
      <family val="2"/>
    </font>
    <font>
      <u val="single"/>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C00000"/>
      <name val="Arial"/>
      <family val="2"/>
    </font>
    <font>
      <sz val="9"/>
      <color theme="1"/>
      <name val="Arial"/>
      <family val="2"/>
    </font>
    <font>
      <b/>
      <sz val="10"/>
      <color theme="1"/>
      <name val="Arial"/>
      <family val="2"/>
    </font>
    <font>
      <b/>
      <sz val="9"/>
      <color theme="1"/>
      <name val="Arial"/>
      <family val="2"/>
    </font>
    <font>
      <sz val="8"/>
      <color theme="1"/>
      <name val="Arial"/>
      <family val="2"/>
    </font>
    <font>
      <b/>
      <sz val="14"/>
      <color theme="1"/>
      <name val="Arial"/>
      <family val="2"/>
    </font>
    <font>
      <b/>
      <sz val="11"/>
      <color theme="1"/>
      <name val="Arial"/>
      <family val="2"/>
    </font>
    <font>
      <b/>
      <sz val="14"/>
      <color theme="1"/>
      <name val="Calibri"/>
      <family val="2"/>
    </font>
    <font>
      <i/>
      <sz val="9"/>
      <color theme="1"/>
      <name val="Arial"/>
      <family val="2"/>
    </font>
    <font>
      <sz val="14"/>
      <color theme="1"/>
      <name val="Calibri"/>
      <family val="2"/>
    </font>
    <font>
      <sz val="8"/>
      <color theme="1"/>
      <name val="Calibri"/>
      <family val="2"/>
    </font>
    <font>
      <b/>
      <sz val="16"/>
      <color theme="1"/>
      <name val="Arial"/>
      <family val="2"/>
    </font>
    <font>
      <sz val="11"/>
      <color theme="1"/>
      <name val="Arial"/>
      <family val="2"/>
    </font>
    <font>
      <b/>
      <sz val="16"/>
      <color theme="1"/>
      <name val="Calibri"/>
      <family val="2"/>
    </font>
    <font>
      <sz val="10"/>
      <color theme="1"/>
      <name val="Arial"/>
      <family val="2"/>
    </font>
    <font>
      <sz val="8"/>
      <color rgb="FFFF0000"/>
      <name val="Arial"/>
      <family val="2"/>
    </font>
    <font>
      <sz val="9"/>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thin"/>
    </border>
    <border>
      <left style="thin"/>
      <right/>
      <top style="medium"/>
      <bottom>
        <color indexed="63"/>
      </bottom>
    </border>
    <border>
      <left>
        <color indexed="63"/>
      </left>
      <right style="medium"/>
      <top style="medium"/>
      <bottom style="thin"/>
    </border>
    <border>
      <left style="thin"/>
      <right style="medium"/>
      <top style="thin"/>
      <bottom style="thin"/>
    </border>
    <border>
      <left/>
      <right style="medium"/>
      <top style="thin"/>
      <bottom style="medium"/>
    </border>
    <border>
      <left style="medium"/>
      <right style="thin"/>
      <top style="thin"/>
      <bottom style="medium"/>
    </border>
    <border>
      <left/>
      <right style="medium"/>
      <top style="thin"/>
      <bottom style="thin"/>
    </border>
    <border>
      <left>
        <color indexed="63"/>
      </left>
      <right style="medium"/>
      <top>
        <color indexed="63"/>
      </top>
      <bottom style="thin"/>
    </border>
    <border>
      <left style="medium"/>
      <right style="thin"/>
      <top/>
      <bottom style="thin"/>
    </border>
    <border>
      <left style="medium"/>
      <right style="medium"/>
      <top style="thin"/>
      <bottom style="medium"/>
    </border>
    <border>
      <left style="medium"/>
      <right style="medium"/>
      <top/>
      <bottom style="thin"/>
    </border>
    <border>
      <left style="medium"/>
      <right style="medium"/>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thin"/>
      <top style="thin"/>
      <bottom style="medium"/>
    </border>
    <border>
      <left style="medium"/>
      <right style="thin"/>
      <top/>
      <bottom style="medium"/>
    </border>
    <border>
      <left style="thin"/>
      <right style="medium"/>
      <top>
        <color indexed="63"/>
      </top>
      <bottom style="medium"/>
    </border>
    <border>
      <left style="thin"/>
      <right style="thin"/>
      <top/>
      <bottom style="medium"/>
    </border>
    <border>
      <left style="medium"/>
      <right style="medium"/>
      <top/>
      <bottom style="medium"/>
    </border>
    <border>
      <left style="thin"/>
      <right style="medium"/>
      <top/>
      <bottom style="thin"/>
    </border>
    <border>
      <left style="medium"/>
      <right style="medium"/>
      <top style="thin"/>
      <bottom style="thin"/>
    </border>
    <border>
      <left style="thin"/>
      <right style="medium"/>
      <top style="thin"/>
      <bottom style="medium"/>
    </border>
    <border>
      <left/>
      <right/>
      <top/>
      <bottom style="medium"/>
    </border>
    <border>
      <left style="medium"/>
      <right style="medium"/>
      <top style="medium"/>
      <bottom style="medium"/>
    </border>
    <border>
      <left/>
      <right style="thin"/>
      <top/>
      <bottom/>
    </border>
    <border>
      <left style="thin"/>
      <right/>
      <top style="thin"/>
      <bottom style="thin"/>
    </border>
    <border>
      <left style="medium"/>
      <right style="thin"/>
      <top style="thin"/>
      <bottom/>
    </border>
    <border>
      <left style="thin"/>
      <right style="thin"/>
      <top style="thin"/>
      <bottom/>
    </border>
    <border>
      <left style="thin"/>
      <right style="thin"/>
      <top/>
      <bottom style="thin"/>
    </border>
    <border>
      <left style="thin"/>
      <right style="medium"/>
      <top style="thin"/>
      <bottom/>
    </border>
    <border>
      <left style="medium"/>
      <right style="medium"/>
      <top style="medium"/>
      <bottom/>
    </border>
    <border>
      <left style="thin"/>
      <right/>
      <top style="thin"/>
      <bottom/>
    </border>
    <border>
      <left style="thin"/>
      <right/>
      <top style="thin"/>
      <bottom style="medium"/>
    </border>
    <border>
      <left/>
      <right/>
      <top style="thin"/>
      <bottom style="thin"/>
    </border>
    <border>
      <left style="thin"/>
      <right>
        <color indexed="63"/>
      </right>
      <top style="medium"/>
      <bottom style="thin"/>
    </border>
    <border>
      <left/>
      <right style="medium"/>
      <top/>
      <bottom/>
    </border>
    <border>
      <left style="medium"/>
      <right style="thin"/>
      <top style="medium"/>
      <bottom/>
    </border>
    <border>
      <left style="thin"/>
      <right style="thin"/>
      <top style="medium"/>
      <bottom/>
    </border>
    <border>
      <left/>
      <right style="thin"/>
      <top style="thin"/>
      <bottom style="thin"/>
    </border>
    <border>
      <left/>
      <right/>
      <top/>
      <bottom style="thin"/>
    </border>
    <border>
      <left style="medium"/>
      <right style="thin"/>
      <top/>
      <bottom/>
    </border>
    <border>
      <left style="thin"/>
      <right style="medium"/>
      <top style="medium"/>
      <bottom/>
    </border>
    <border>
      <left style="thin"/>
      <right style="medium"/>
      <top>
        <color indexed="63"/>
      </top>
      <bottom>
        <color indexed="63"/>
      </bottom>
    </border>
    <border>
      <left style="medium"/>
      <right/>
      <top style="medium"/>
      <bottom style="thin"/>
    </border>
    <border>
      <left/>
      <right/>
      <top style="medium"/>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14" fillId="0" borderId="0">
      <alignment/>
      <protection/>
    </xf>
    <xf numFmtId="0" fontId="74" fillId="27" borderId="8" applyNumberFormat="0" applyAlignment="0" applyProtection="0"/>
    <xf numFmtId="9" fontId="0" fillId="0" borderId="0" applyFont="0" applyFill="0" applyBorder="0" applyAlignment="0" applyProtection="0"/>
    <xf numFmtId="0" fontId="2" fillId="0" borderId="0">
      <alignment/>
      <protection/>
    </xf>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19">
    <xf numFmtId="0" fontId="0" fillId="0" borderId="0" xfId="0" applyFont="1" applyAlignment="1">
      <alignment/>
    </xf>
    <xf numFmtId="0" fontId="3" fillId="33" borderId="10" xfId="59" applyFont="1" applyFill="1" applyBorder="1" applyAlignment="1">
      <alignment horizontal="left" vertical="top" wrapText="1"/>
      <protection/>
    </xf>
    <xf numFmtId="0" fontId="3" fillId="33" borderId="10" xfId="59" applyFont="1" applyFill="1" applyBorder="1" applyAlignment="1">
      <alignment vertical="top" wrapText="1"/>
      <protection/>
    </xf>
    <xf numFmtId="0" fontId="3" fillId="33" borderId="10" xfId="0" applyFont="1" applyFill="1" applyBorder="1" applyAlignment="1">
      <alignment horizontal="left" vertical="center" wrapText="1" indent="1"/>
    </xf>
    <xf numFmtId="0" fontId="0" fillId="33" borderId="0" xfId="0" applyFill="1" applyAlignment="1">
      <alignment/>
    </xf>
    <xf numFmtId="0" fontId="0" fillId="33" borderId="10" xfId="0" applyFill="1" applyBorder="1" applyAlignment="1">
      <alignment/>
    </xf>
    <xf numFmtId="0" fontId="12" fillId="33" borderId="10" xfId="59" applyFont="1" applyFill="1" applyBorder="1" applyAlignment="1">
      <alignment horizontal="left" vertical="top" wrapText="1"/>
      <protection/>
    </xf>
    <xf numFmtId="0" fontId="0" fillId="0" borderId="0" xfId="0" applyAlignment="1">
      <alignment/>
    </xf>
    <xf numFmtId="0" fontId="0" fillId="0" borderId="0" xfId="0" applyAlignment="1">
      <alignment vertical="top" wrapText="1"/>
    </xf>
    <xf numFmtId="0" fontId="3" fillId="33" borderId="11" xfId="0" applyNumberFormat="1" applyFont="1" applyFill="1" applyBorder="1" applyAlignment="1">
      <alignment horizontal="center" vertical="center" wrapText="1"/>
    </xf>
    <xf numFmtId="49" fontId="12" fillId="33" borderId="11" xfId="59" applyNumberFormat="1" applyFont="1" applyFill="1" applyBorder="1" applyAlignment="1">
      <alignment horizontal="center" vertical="center" wrapText="1"/>
      <protection/>
    </xf>
    <xf numFmtId="0" fontId="78" fillId="33" borderId="10" xfId="59" applyFont="1" applyFill="1" applyBorder="1" applyAlignment="1">
      <alignment vertical="top" wrapText="1"/>
      <protection/>
    </xf>
    <xf numFmtId="0" fontId="0" fillId="0" borderId="0" xfId="0" applyAlignment="1">
      <alignment vertical="center"/>
    </xf>
    <xf numFmtId="0" fontId="4" fillId="33" borderId="10" xfId="59" applyFont="1" applyFill="1" applyBorder="1" applyAlignment="1">
      <alignment vertical="top" wrapText="1"/>
      <protection/>
    </xf>
    <xf numFmtId="0" fontId="79" fillId="33" borderId="10" xfId="0" applyFont="1" applyFill="1" applyBorder="1" applyAlignment="1">
      <alignment vertical="center" wrapText="1"/>
    </xf>
    <xf numFmtId="0" fontId="16" fillId="33" borderId="10" xfId="0" applyFont="1" applyFill="1" applyBorder="1" applyAlignment="1">
      <alignment vertical="center" wrapText="1"/>
    </xf>
    <xf numFmtId="0" fontId="80" fillId="33" borderId="12" xfId="0" applyFont="1" applyFill="1" applyBorder="1" applyAlignment="1">
      <alignment horizontal="left" vertical="center"/>
    </xf>
    <xf numFmtId="0" fontId="80" fillId="33" borderId="13" xfId="0" applyFont="1" applyFill="1" applyBorder="1" applyAlignment="1">
      <alignment horizontal="center" vertical="center"/>
    </xf>
    <xf numFmtId="0" fontId="81" fillId="33" borderId="10" xfId="0" applyFont="1" applyFill="1" applyBorder="1" applyAlignment="1">
      <alignment vertical="center" wrapText="1"/>
    </xf>
    <xf numFmtId="0" fontId="80" fillId="33" borderId="14" xfId="0" applyFont="1" applyFill="1" applyBorder="1" applyAlignment="1">
      <alignment horizontal="center" vertical="center"/>
    </xf>
    <xf numFmtId="0" fontId="81" fillId="33" borderId="10" xfId="0" applyFont="1" applyFill="1" applyBorder="1" applyAlignment="1">
      <alignment vertical="center"/>
    </xf>
    <xf numFmtId="0" fontId="82" fillId="33" borderId="15" xfId="0" applyFont="1" applyFill="1" applyBorder="1" applyAlignment="1">
      <alignment horizontal="left" vertical="center" wrapText="1"/>
    </xf>
    <xf numFmtId="0" fontId="0" fillId="0" borderId="0" xfId="0" applyFill="1" applyAlignment="1">
      <alignment/>
    </xf>
    <xf numFmtId="0" fontId="6" fillId="33" borderId="10" xfId="0" applyFont="1" applyFill="1" applyBorder="1" applyAlignment="1">
      <alignment horizontal="left" vertical="center" wrapText="1" indent="1"/>
    </xf>
    <xf numFmtId="0" fontId="15" fillId="33" borderId="10" xfId="59" applyFont="1" applyFill="1" applyBorder="1" applyAlignment="1">
      <alignment vertical="center" wrapText="1"/>
      <protection/>
    </xf>
    <xf numFmtId="0" fontId="12" fillId="33" borderId="10" xfId="59" applyFont="1" applyFill="1" applyBorder="1" applyAlignment="1">
      <alignment vertical="center" wrapText="1"/>
      <protection/>
    </xf>
    <xf numFmtId="0" fontId="4" fillId="33" borderId="10" xfId="59" applyFont="1" applyFill="1" applyBorder="1" applyAlignment="1">
      <alignment horizontal="left" vertical="center" wrapText="1"/>
      <protection/>
    </xf>
    <xf numFmtId="0" fontId="12" fillId="33" borderId="10" xfId="59" applyFont="1" applyFill="1" applyBorder="1" applyAlignment="1">
      <alignment horizontal="left" vertical="center" wrapText="1"/>
      <protection/>
    </xf>
    <xf numFmtId="0" fontId="3" fillId="33" borderId="10" xfId="59" applyFont="1" applyFill="1" applyBorder="1" applyAlignment="1">
      <alignment vertical="center" wrapText="1"/>
      <protection/>
    </xf>
    <xf numFmtId="0" fontId="3" fillId="33" borderId="10" xfId="59" applyFont="1" applyFill="1" applyBorder="1" applyAlignment="1">
      <alignment vertical="center" wrapText="1"/>
      <protection/>
    </xf>
    <xf numFmtId="0" fontId="12" fillId="33" borderId="10" xfId="59" applyFont="1" applyFill="1" applyBorder="1" applyAlignment="1">
      <alignment vertical="center" wrapText="1"/>
      <protection/>
    </xf>
    <xf numFmtId="0" fontId="3" fillId="33" borderId="10" xfId="59" applyFont="1" applyFill="1" applyBorder="1" applyAlignment="1">
      <alignment vertical="top" wrapText="1"/>
      <protection/>
    </xf>
    <xf numFmtId="0" fontId="12" fillId="33" borderId="10" xfId="59" applyFont="1" applyFill="1" applyBorder="1" applyAlignment="1">
      <alignment horizontal="left" vertical="center" wrapText="1"/>
      <protection/>
    </xf>
    <xf numFmtId="0" fontId="3" fillId="33" borderId="10" xfId="59" applyFont="1" applyFill="1" applyBorder="1" applyAlignment="1">
      <alignment horizontal="left" vertical="center" wrapText="1"/>
      <protection/>
    </xf>
    <xf numFmtId="49" fontId="12" fillId="33" borderId="11" xfId="59" applyNumberFormat="1" applyFont="1" applyFill="1" applyBorder="1" applyAlignment="1">
      <alignment horizontal="center" vertical="center" wrapText="1"/>
      <protection/>
    </xf>
    <xf numFmtId="49" fontId="3" fillId="33" borderId="16" xfId="59" applyNumberFormat="1" applyFont="1" applyFill="1" applyBorder="1" applyAlignment="1">
      <alignment horizontal="center" vertical="center" wrapText="1"/>
      <protection/>
    </xf>
    <xf numFmtId="49" fontId="3" fillId="33" borderId="17" xfId="59" applyNumberFormat="1" applyFont="1" applyFill="1" applyBorder="1" applyAlignment="1">
      <alignment horizontal="center" vertical="center" wrapText="1"/>
      <protection/>
    </xf>
    <xf numFmtId="49" fontId="5" fillId="33" borderId="18" xfId="59" applyNumberFormat="1" applyFont="1" applyFill="1" applyBorder="1" applyAlignment="1">
      <alignment horizontal="center" vertical="center" wrapText="1"/>
      <protection/>
    </xf>
    <xf numFmtId="49" fontId="5" fillId="33" borderId="11" xfId="59" applyNumberFormat="1" applyFont="1" applyFill="1" applyBorder="1" applyAlignment="1">
      <alignment horizontal="center" vertical="center" wrapText="1"/>
      <protection/>
    </xf>
    <xf numFmtId="49" fontId="3" fillId="33" borderId="19" xfId="59" applyNumberFormat="1" applyFont="1" applyFill="1" applyBorder="1" applyAlignment="1">
      <alignment horizontal="left" vertical="center" wrapText="1"/>
      <protection/>
    </xf>
    <xf numFmtId="49" fontId="3" fillId="33" borderId="20" xfId="59" applyNumberFormat="1" applyFont="1" applyFill="1" applyBorder="1" applyAlignment="1">
      <alignment horizontal="center" vertical="center" wrapText="1"/>
      <protection/>
    </xf>
    <xf numFmtId="49" fontId="3" fillId="33" borderId="21" xfId="59" applyNumberFormat="1" applyFont="1" applyFill="1" applyBorder="1" applyAlignment="1">
      <alignment horizontal="center" vertical="center" wrapText="1"/>
      <protection/>
    </xf>
    <xf numFmtId="49" fontId="3" fillId="33" borderId="22" xfId="59" applyNumberFormat="1" applyFont="1" applyFill="1" applyBorder="1" applyAlignment="1">
      <alignment horizontal="center" vertical="center" wrapText="1"/>
      <protection/>
    </xf>
    <xf numFmtId="49" fontId="3" fillId="33" borderId="12" xfId="59" applyNumberFormat="1" applyFont="1" applyFill="1" applyBorder="1" applyAlignment="1">
      <alignment horizontal="center" vertical="center" wrapText="1"/>
      <protection/>
    </xf>
    <xf numFmtId="49" fontId="3" fillId="33" borderId="23" xfId="59" applyNumberFormat="1" applyFont="1" applyFill="1" applyBorder="1" applyAlignment="1">
      <alignment horizontal="center" vertical="center" wrapText="1"/>
      <protection/>
    </xf>
    <xf numFmtId="0" fontId="76" fillId="0" borderId="0" xfId="0" applyFont="1" applyAlignment="1">
      <alignment vertical="top" wrapText="1"/>
    </xf>
    <xf numFmtId="0" fontId="16" fillId="33" borderId="10" xfId="0" applyFont="1" applyFill="1" applyBorder="1" applyAlignment="1">
      <alignment vertical="top" wrapText="1"/>
    </xf>
    <xf numFmtId="0" fontId="19" fillId="33" borderId="10" xfId="0" applyFont="1" applyFill="1" applyBorder="1" applyAlignment="1">
      <alignment vertical="center" wrapText="1"/>
    </xf>
    <xf numFmtId="0" fontId="83" fillId="33" borderId="0" xfId="0" applyFont="1" applyFill="1" applyBorder="1" applyAlignment="1">
      <alignment/>
    </xf>
    <xf numFmtId="0" fontId="84" fillId="33" borderId="0" xfId="0" applyFont="1" applyFill="1" applyAlignment="1">
      <alignment/>
    </xf>
    <xf numFmtId="0" fontId="85" fillId="33" borderId="0" xfId="0" applyFont="1" applyFill="1" applyAlignment="1">
      <alignment/>
    </xf>
    <xf numFmtId="0" fontId="76" fillId="33" borderId="0" xfId="0" applyFont="1" applyFill="1" applyAlignment="1">
      <alignment vertical="top" wrapText="1"/>
    </xf>
    <xf numFmtId="0" fontId="0" fillId="33" borderId="0" xfId="0" applyFill="1" applyAlignment="1">
      <alignment/>
    </xf>
    <xf numFmtId="0" fontId="83" fillId="33" borderId="0" xfId="0" applyFont="1" applyFill="1" applyAlignment="1">
      <alignment horizontal="right"/>
    </xf>
    <xf numFmtId="0" fontId="0" fillId="33" borderId="0" xfId="0" applyFill="1" applyBorder="1" applyAlignment="1">
      <alignment/>
    </xf>
    <xf numFmtId="0" fontId="80" fillId="33" borderId="0" xfId="0" applyFont="1" applyFill="1" applyBorder="1" applyAlignment="1">
      <alignment horizontal="center"/>
    </xf>
    <xf numFmtId="0" fontId="80" fillId="33" borderId="0" xfId="0" applyFont="1" applyFill="1" applyAlignment="1">
      <alignment horizontal="center"/>
    </xf>
    <xf numFmtId="0" fontId="82" fillId="33" borderId="0" xfId="0" applyFont="1" applyFill="1" applyAlignment="1">
      <alignment/>
    </xf>
    <xf numFmtId="0" fontId="81" fillId="33" borderId="15" xfId="0" applyFont="1" applyFill="1" applyBorder="1" applyAlignment="1">
      <alignment/>
    </xf>
    <xf numFmtId="0" fontId="79" fillId="33" borderId="11" xfId="0" applyFont="1" applyFill="1" applyBorder="1" applyAlignment="1">
      <alignment horizontal="center" vertical="center"/>
    </xf>
    <xf numFmtId="0" fontId="79" fillId="33" borderId="10" xfId="0" applyFont="1" applyFill="1" applyBorder="1" applyAlignment="1">
      <alignment vertical="center"/>
    </xf>
    <xf numFmtId="0" fontId="86" fillId="33" borderId="11" xfId="0" applyFont="1" applyFill="1" applyBorder="1" applyAlignment="1">
      <alignment horizontal="center" vertical="center"/>
    </xf>
    <xf numFmtId="0" fontId="86" fillId="33" borderId="10" xfId="0" applyFont="1" applyFill="1" applyBorder="1" applyAlignment="1">
      <alignment vertical="center" wrapText="1"/>
    </xf>
    <xf numFmtId="0" fontId="82" fillId="33" borderId="15" xfId="0" applyFont="1" applyFill="1" applyBorder="1" applyAlignment="1">
      <alignment horizontal="left" vertical="center"/>
    </xf>
    <xf numFmtId="0" fontId="81" fillId="33" borderId="15" xfId="0" applyFont="1" applyFill="1" applyBorder="1" applyAlignment="1">
      <alignment horizontal="left" vertical="center"/>
    </xf>
    <xf numFmtId="0" fontId="81" fillId="33" borderId="11" xfId="0" applyFont="1" applyFill="1" applyBorder="1" applyAlignment="1">
      <alignment horizontal="center" vertical="center"/>
    </xf>
    <xf numFmtId="0" fontId="79" fillId="33" borderId="15" xfId="0" applyFont="1" applyFill="1" applyBorder="1" applyAlignment="1">
      <alignment horizontal="left" vertical="center"/>
    </xf>
    <xf numFmtId="0" fontId="80" fillId="33" borderId="11" xfId="0" applyFont="1" applyFill="1" applyBorder="1" applyAlignment="1">
      <alignment horizontal="center" vertical="center"/>
    </xf>
    <xf numFmtId="0" fontId="80" fillId="33" borderId="10" xfId="0" applyFont="1" applyFill="1" applyBorder="1" applyAlignment="1">
      <alignment vertical="center"/>
    </xf>
    <xf numFmtId="0" fontId="80" fillId="33" borderId="10" xfId="0" applyFont="1" applyFill="1" applyBorder="1" applyAlignment="1">
      <alignment vertical="center" wrapText="1"/>
    </xf>
    <xf numFmtId="0" fontId="80" fillId="33" borderId="10" xfId="0" applyFont="1" applyFill="1" applyBorder="1" applyAlignment="1">
      <alignment vertical="center" wrapText="1"/>
    </xf>
    <xf numFmtId="0" fontId="13" fillId="33" borderId="0" xfId="64" applyFont="1" applyFill="1">
      <alignment/>
      <protection/>
    </xf>
    <xf numFmtId="0" fontId="87" fillId="33" borderId="0" xfId="0" applyFont="1" applyFill="1" applyAlignment="1">
      <alignment/>
    </xf>
    <xf numFmtId="0" fontId="9" fillId="33" borderId="0" xfId="65" applyFont="1" applyFill="1" applyAlignment="1">
      <alignment horizontal="left" vertical="center"/>
      <protection/>
    </xf>
    <xf numFmtId="0" fontId="10" fillId="33" borderId="0" xfId="65" applyFont="1" applyFill="1" applyAlignment="1">
      <alignment horizontal="center" wrapText="1"/>
      <protection/>
    </xf>
    <xf numFmtId="49" fontId="3" fillId="33" borderId="0" xfId="59" applyNumberFormat="1" applyFont="1" applyFill="1" applyAlignment="1">
      <alignment horizontal="right" vertical="top"/>
      <protection/>
    </xf>
    <xf numFmtId="0" fontId="2" fillId="33" borderId="0" xfId="59" applyFill="1">
      <alignment/>
      <protection/>
    </xf>
    <xf numFmtId="0" fontId="2" fillId="33" borderId="0" xfId="59" applyFont="1" applyFill="1">
      <alignment/>
      <protection/>
    </xf>
    <xf numFmtId="0" fontId="5" fillId="33" borderId="0" xfId="59" applyFont="1" applyFill="1" applyAlignment="1">
      <alignment horizontal="center" vertical="center" wrapText="1"/>
      <protection/>
    </xf>
    <xf numFmtId="0" fontId="12" fillId="33" borderId="12" xfId="59" applyFont="1" applyFill="1" applyBorder="1" applyAlignment="1">
      <alignment horizontal="center" vertical="center" wrapText="1"/>
      <protection/>
    </xf>
    <xf numFmtId="0" fontId="12" fillId="33" borderId="24" xfId="59" applyFont="1" applyFill="1" applyBorder="1" applyAlignment="1">
      <alignment horizontal="center" vertical="center" wrapText="1"/>
      <protection/>
    </xf>
    <xf numFmtId="4" fontId="7" fillId="33" borderId="25" xfId="59" applyNumberFormat="1" applyFont="1" applyFill="1" applyBorder="1" applyAlignment="1">
      <alignment horizontal="center" vertical="center" wrapText="1"/>
      <protection/>
    </xf>
    <xf numFmtId="0" fontId="52" fillId="33" borderId="0" xfId="0" applyFont="1" applyFill="1" applyAlignment="1">
      <alignment/>
    </xf>
    <xf numFmtId="0" fontId="3" fillId="33" borderId="12" xfId="59" applyFont="1" applyFill="1" applyBorder="1" applyAlignment="1">
      <alignment horizontal="center" vertical="center" wrapText="1"/>
      <protection/>
    </xf>
    <xf numFmtId="4" fontId="3" fillId="33" borderId="15" xfId="59" applyNumberFormat="1" applyFont="1" applyFill="1" applyBorder="1" applyAlignment="1">
      <alignment horizontal="right" vertical="top" wrapText="1"/>
      <protection/>
    </xf>
    <xf numFmtId="4" fontId="4" fillId="33" borderId="15" xfId="59" applyNumberFormat="1" applyFont="1" applyFill="1" applyBorder="1" applyAlignment="1">
      <alignment horizontal="right" vertical="top" wrapText="1" indent="2"/>
      <protection/>
    </xf>
    <xf numFmtId="0" fontId="12" fillId="33" borderId="10" xfId="59" applyFont="1" applyFill="1" applyBorder="1" applyAlignment="1">
      <alignment vertical="top" wrapText="1"/>
      <protection/>
    </xf>
    <xf numFmtId="4" fontId="5" fillId="33" borderId="15" xfId="59" applyNumberFormat="1" applyFont="1" applyFill="1" applyBorder="1" applyAlignment="1">
      <alignment horizontal="right" vertical="top" wrapText="1" indent="4"/>
      <protection/>
    </xf>
    <xf numFmtId="4" fontId="4" fillId="33" borderId="15" xfId="59" applyNumberFormat="1" applyFont="1" applyFill="1" applyBorder="1" applyAlignment="1">
      <alignment horizontal="right" vertical="top" wrapText="1"/>
      <protection/>
    </xf>
    <xf numFmtId="0" fontId="10" fillId="33" borderId="0" xfId="65" applyFont="1" applyFill="1" applyAlignment="1">
      <alignment horizontal="center" vertical="center" wrapText="1"/>
      <protection/>
    </xf>
    <xf numFmtId="0" fontId="7" fillId="33" borderId="0" xfId="0" applyFont="1" applyFill="1" applyBorder="1" applyAlignment="1">
      <alignment vertical="top" wrapText="1"/>
    </xf>
    <xf numFmtId="49" fontId="3" fillId="33" borderId="11"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vertical="center" wrapText="1"/>
    </xf>
    <xf numFmtId="0" fontId="4" fillId="33" borderId="11"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indent="1"/>
    </xf>
    <xf numFmtId="0" fontId="88" fillId="33" borderId="0" xfId="0" applyFont="1" applyFill="1" applyAlignment="1">
      <alignment wrapText="1"/>
    </xf>
    <xf numFmtId="0" fontId="88" fillId="33" borderId="26" xfId="0" applyFont="1" applyFill="1" applyBorder="1" applyAlignment="1">
      <alignment vertical="top" wrapText="1"/>
    </xf>
    <xf numFmtId="0" fontId="3" fillId="33" borderId="17" xfId="0" applyNumberFormat="1" applyFont="1" applyFill="1" applyBorder="1" applyAlignment="1">
      <alignment horizontal="center" vertical="center" wrapText="1"/>
    </xf>
    <xf numFmtId="0" fontId="3" fillId="33" borderId="27" xfId="0" applyFont="1" applyFill="1" applyBorder="1" applyAlignment="1">
      <alignment horizontal="left" vertical="center" wrapText="1"/>
    </xf>
    <xf numFmtId="0" fontId="3" fillId="33" borderId="0" xfId="0" applyNumberFormat="1" applyFont="1" applyFill="1" applyBorder="1" applyAlignment="1">
      <alignment horizontal="center" vertical="center" wrapText="1"/>
    </xf>
    <xf numFmtId="0" fontId="3" fillId="33" borderId="0" xfId="0" applyFont="1" applyFill="1" applyBorder="1" applyAlignment="1">
      <alignment horizontal="left" vertical="center" wrapText="1"/>
    </xf>
    <xf numFmtId="0" fontId="22" fillId="33" borderId="0" xfId="64" applyFont="1" applyFill="1">
      <alignment/>
      <protection/>
    </xf>
    <xf numFmtId="0" fontId="3" fillId="33" borderId="11" xfId="59" applyFont="1" applyFill="1" applyBorder="1" applyAlignment="1">
      <alignment horizontal="center" vertical="center" wrapText="1"/>
      <protection/>
    </xf>
    <xf numFmtId="0" fontId="3" fillId="33" borderId="15" xfId="59" applyFont="1" applyFill="1" applyBorder="1" applyAlignment="1">
      <alignment horizontal="center" vertical="center" wrapText="1"/>
      <protection/>
    </xf>
    <xf numFmtId="0" fontId="3" fillId="33" borderId="10" xfId="59" applyFont="1" applyFill="1" applyBorder="1" applyAlignment="1">
      <alignment horizontal="center" vertical="center" wrapText="1"/>
      <protection/>
    </xf>
    <xf numFmtId="0" fontId="5" fillId="33" borderId="28" xfId="59" applyFont="1" applyFill="1" applyBorder="1" applyAlignment="1">
      <alignment horizontal="center" vertical="center" wrapText="1"/>
      <protection/>
    </xf>
    <xf numFmtId="0" fontId="5" fillId="33" borderId="29" xfId="59" applyFont="1" applyFill="1" applyBorder="1" applyAlignment="1">
      <alignment horizontal="center" vertical="center" wrapText="1"/>
      <protection/>
    </xf>
    <xf numFmtId="0" fontId="5" fillId="33" borderId="30" xfId="59" applyFont="1" applyFill="1" applyBorder="1" applyAlignment="1">
      <alignment horizontal="center" vertical="center" wrapText="1"/>
      <protection/>
    </xf>
    <xf numFmtId="0" fontId="5" fillId="33" borderId="31" xfId="59" applyFont="1" applyFill="1" applyBorder="1" applyAlignment="1">
      <alignment horizontal="center" vertical="center" wrapText="1"/>
      <protection/>
    </xf>
    <xf numFmtId="0" fontId="10" fillId="33" borderId="20" xfId="65" applyFont="1" applyFill="1" applyBorder="1" applyAlignment="1">
      <alignment horizontal="center" wrapText="1"/>
      <protection/>
    </xf>
    <xf numFmtId="0" fontId="0" fillId="33" borderId="20" xfId="0" applyFill="1" applyBorder="1" applyAlignment="1">
      <alignment/>
    </xf>
    <xf numFmtId="0" fontId="0" fillId="33" borderId="32" xfId="0" applyFill="1" applyBorder="1" applyAlignment="1">
      <alignment/>
    </xf>
    <xf numFmtId="0" fontId="0" fillId="33" borderId="22" xfId="0" applyFill="1" applyBorder="1" applyAlignment="1">
      <alignment/>
    </xf>
    <xf numFmtId="0" fontId="10" fillId="33" borderId="11" xfId="65" applyFont="1" applyFill="1" applyBorder="1" applyAlignment="1">
      <alignment horizontal="center" wrapText="1"/>
      <protection/>
    </xf>
    <xf numFmtId="0" fontId="0" fillId="33" borderId="11" xfId="0" applyFill="1" applyBorder="1" applyAlignment="1">
      <alignment/>
    </xf>
    <xf numFmtId="0" fontId="0" fillId="33" borderId="33" xfId="0" applyFill="1" applyBorder="1" applyAlignment="1">
      <alignment/>
    </xf>
    <xf numFmtId="0" fontId="10" fillId="33" borderId="17" xfId="65" applyFont="1" applyFill="1" applyBorder="1" applyAlignment="1">
      <alignment horizontal="center" wrapText="1"/>
      <protection/>
    </xf>
    <xf numFmtId="0" fontId="0" fillId="33" borderId="17" xfId="0" applyFill="1" applyBorder="1" applyAlignment="1">
      <alignment/>
    </xf>
    <xf numFmtId="0" fontId="0" fillId="33" borderId="34" xfId="0" applyFill="1" applyBorder="1" applyAlignment="1">
      <alignment/>
    </xf>
    <xf numFmtId="0" fontId="0" fillId="33" borderId="21" xfId="0" applyFill="1" applyBorder="1" applyAlignment="1">
      <alignment/>
    </xf>
    <xf numFmtId="0" fontId="10" fillId="33" borderId="0" xfId="65" applyFont="1" applyFill="1" applyBorder="1" applyAlignment="1">
      <alignment horizontal="center" wrapText="1"/>
      <protection/>
    </xf>
    <xf numFmtId="49" fontId="3" fillId="33" borderId="0" xfId="59" applyNumberFormat="1" applyFont="1" applyFill="1" applyBorder="1" applyAlignment="1">
      <alignment horizontal="right" vertical="top"/>
      <protection/>
    </xf>
    <xf numFmtId="0" fontId="2" fillId="33" borderId="10" xfId="59" applyFill="1" applyBorder="1" applyAlignment="1">
      <alignment horizontal="center" vertical="center"/>
      <protection/>
    </xf>
    <xf numFmtId="0" fontId="10" fillId="33" borderId="0" xfId="65" applyFont="1" applyFill="1" applyAlignment="1">
      <alignment vertical="center" wrapText="1"/>
      <protection/>
    </xf>
    <xf numFmtId="0" fontId="9" fillId="33" borderId="35" xfId="65" applyFont="1" applyFill="1" applyBorder="1" applyAlignment="1">
      <alignment vertical="center"/>
      <protection/>
    </xf>
    <xf numFmtId="0" fontId="3" fillId="33" borderId="36" xfId="59" applyFont="1" applyFill="1" applyBorder="1" applyAlignment="1">
      <alignment horizontal="center" vertical="center" wrapText="1"/>
      <protection/>
    </xf>
    <xf numFmtId="0" fontId="3" fillId="33" borderId="0" xfId="59" applyFont="1" applyFill="1" applyBorder="1" applyAlignment="1">
      <alignment vertical="center" wrapText="1"/>
      <protection/>
    </xf>
    <xf numFmtId="0" fontId="3" fillId="33" borderId="37" xfId="59" applyFont="1" applyFill="1" applyBorder="1" applyAlignment="1">
      <alignment vertical="center" wrapText="1"/>
      <protection/>
    </xf>
    <xf numFmtId="0" fontId="3" fillId="33" borderId="23" xfId="59" applyFont="1" applyFill="1" applyBorder="1" applyAlignment="1">
      <alignment horizontal="left" vertical="center" wrapText="1"/>
      <protection/>
    </xf>
    <xf numFmtId="0" fontId="3" fillId="33" borderId="33" xfId="59" applyFont="1" applyFill="1" applyBorder="1" applyAlignment="1">
      <alignment horizontal="left" vertical="center" wrapText="1"/>
      <protection/>
    </xf>
    <xf numFmtId="0" fontId="3" fillId="33" borderId="21" xfId="59" applyFont="1" applyFill="1" applyBorder="1" applyAlignment="1">
      <alignment horizontal="left" vertical="center" wrapText="1"/>
      <protection/>
    </xf>
    <xf numFmtId="0" fontId="16" fillId="33" borderId="10" xfId="0" applyFont="1" applyFill="1" applyBorder="1" applyAlignment="1">
      <alignment horizontal="left" vertical="center"/>
    </xf>
    <xf numFmtId="0" fontId="79" fillId="33" borderId="10" xfId="0" applyFont="1" applyFill="1" applyBorder="1" applyAlignment="1">
      <alignment horizontal="left" vertical="center"/>
    </xf>
    <xf numFmtId="0" fontId="16" fillId="33" borderId="10" xfId="0" applyFont="1" applyFill="1" applyBorder="1" applyAlignment="1">
      <alignment horizontal="left" vertical="top" wrapText="1"/>
    </xf>
    <xf numFmtId="0" fontId="80" fillId="34" borderId="11" xfId="0" applyFont="1" applyFill="1" applyBorder="1" applyAlignment="1">
      <alignment horizontal="left" vertical="center"/>
    </xf>
    <xf numFmtId="0" fontId="80" fillId="34" borderId="38" xfId="0" applyFont="1" applyFill="1" applyBorder="1" applyAlignment="1">
      <alignment vertical="center"/>
    </xf>
    <xf numFmtId="0" fontId="82" fillId="34" borderId="18" xfId="0" applyFont="1" applyFill="1" applyBorder="1" applyAlignment="1">
      <alignment horizontal="left" vertical="center"/>
    </xf>
    <xf numFmtId="0" fontId="79" fillId="34" borderId="20" xfId="0" applyFont="1" applyFill="1" applyBorder="1" applyAlignment="1">
      <alignment horizontal="center" vertical="center"/>
    </xf>
    <xf numFmtId="0" fontId="80" fillId="34" borderId="10" xfId="0" applyFont="1" applyFill="1" applyBorder="1" applyAlignment="1">
      <alignment vertical="center"/>
    </xf>
    <xf numFmtId="0" fontId="81" fillId="34" borderId="15" xfId="0" applyFont="1" applyFill="1" applyBorder="1" applyAlignment="1">
      <alignment/>
    </xf>
    <xf numFmtId="0" fontId="81" fillId="34" borderId="11" xfId="0" applyFont="1" applyFill="1" applyBorder="1" applyAlignment="1">
      <alignment horizontal="left" vertical="center"/>
    </xf>
    <xf numFmtId="0" fontId="80" fillId="34" borderId="38" xfId="0" applyFont="1" applyFill="1" applyBorder="1" applyAlignment="1">
      <alignment vertical="center"/>
    </xf>
    <xf numFmtId="0" fontId="82" fillId="34" borderId="15" xfId="0" applyFont="1" applyFill="1" applyBorder="1" applyAlignment="1">
      <alignment horizontal="left" vertical="center"/>
    </xf>
    <xf numFmtId="0" fontId="81" fillId="34" borderId="11" xfId="0" applyFont="1" applyFill="1" applyBorder="1" applyAlignment="1">
      <alignment horizontal="center" vertical="center"/>
    </xf>
    <xf numFmtId="0" fontId="80" fillId="34" borderId="10" xfId="0" applyFont="1" applyFill="1" applyBorder="1" applyAlignment="1">
      <alignment horizontal="left" vertical="center"/>
    </xf>
    <xf numFmtId="0" fontId="7" fillId="34" borderId="10" xfId="0" applyFont="1" applyFill="1" applyBorder="1" applyAlignment="1">
      <alignment vertical="center" wrapText="1"/>
    </xf>
    <xf numFmtId="0" fontId="88" fillId="34" borderId="15" xfId="0" applyFont="1" applyFill="1" applyBorder="1" applyAlignment="1">
      <alignment horizontal="left" vertical="center"/>
    </xf>
    <xf numFmtId="0" fontId="81" fillId="34" borderId="11" xfId="0" applyFont="1" applyFill="1" applyBorder="1" applyAlignment="1">
      <alignment horizontal="left" vertical="center" wrapText="1"/>
    </xf>
    <xf numFmtId="0" fontId="80" fillId="34" borderId="11" xfId="0" applyFont="1" applyFill="1" applyBorder="1" applyAlignment="1">
      <alignment horizontal="left" vertical="center" wrapText="1"/>
    </xf>
    <xf numFmtId="0" fontId="80" fillId="34" borderId="10" xfId="0" applyFont="1" applyFill="1" applyBorder="1" applyAlignment="1">
      <alignment vertical="center"/>
    </xf>
    <xf numFmtId="0" fontId="82" fillId="34" borderId="18" xfId="0" applyFont="1" applyFill="1" applyBorder="1" applyAlignment="1">
      <alignment horizontal="left" vertical="center"/>
    </xf>
    <xf numFmtId="0" fontId="81" fillId="34" borderId="10" xfId="0" applyFont="1" applyFill="1" applyBorder="1" applyAlignment="1">
      <alignment vertical="center"/>
    </xf>
    <xf numFmtId="0" fontId="5" fillId="33" borderId="15" xfId="0" applyFont="1" applyFill="1" applyBorder="1" applyAlignment="1">
      <alignment horizontal="left" vertical="center" wrapText="1"/>
    </xf>
    <xf numFmtId="0" fontId="79" fillId="0" borderId="11" xfId="0" applyFont="1" applyFill="1" applyBorder="1" applyAlignment="1">
      <alignment horizontal="center" vertical="center"/>
    </xf>
    <xf numFmtId="0" fontId="16" fillId="0" borderId="10" xfId="0" applyFont="1" applyFill="1" applyBorder="1" applyAlignment="1">
      <alignment vertical="center" wrapText="1"/>
    </xf>
    <xf numFmtId="0" fontId="82" fillId="0" borderId="15" xfId="0" applyFont="1" applyFill="1" applyBorder="1" applyAlignment="1">
      <alignment horizontal="left" vertical="center" wrapText="1"/>
    </xf>
    <xf numFmtId="0" fontId="86" fillId="0" borderId="11" xfId="0" applyFont="1" applyFill="1" applyBorder="1" applyAlignment="1">
      <alignment horizontal="center" vertical="center"/>
    </xf>
    <xf numFmtId="0" fontId="19" fillId="0" borderId="10" xfId="0" applyFont="1" applyFill="1" applyBorder="1" applyAlignment="1">
      <alignment vertical="center" wrapText="1"/>
    </xf>
    <xf numFmtId="0" fontId="19" fillId="0" borderId="10" xfId="0" applyFont="1" applyFill="1" applyBorder="1" applyAlignment="1">
      <alignment horizontal="left" vertical="center" wrapText="1"/>
    </xf>
    <xf numFmtId="0" fontId="6" fillId="0" borderId="10" xfId="0" applyFont="1" applyFill="1" applyBorder="1" applyAlignment="1">
      <alignment horizontal="left" vertical="center" wrapText="1" indent="1"/>
    </xf>
    <xf numFmtId="0" fontId="12" fillId="0" borderId="10" xfId="59" applyFont="1" applyFill="1" applyBorder="1" applyAlignment="1">
      <alignment horizontal="left" vertical="center" wrapText="1"/>
      <protection/>
    </xf>
    <xf numFmtId="4" fontId="4" fillId="0" borderId="15" xfId="59" applyNumberFormat="1" applyFont="1" applyFill="1" applyBorder="1" applyAlignment="1">
      <alignment horizontal="right" vertical="top" wrapText="1" indent="2"/>
      <protection/>
    </xf>
    <xf numFmtId="0" fontId="52" fillId="0" borderId="0" xfId="0" applyFont="1" applyAlignment="1">
      <alignment/>
    </xf>
    <xf numFmtId="49" fontId="3" fillId="33" borderId="11" xfId="59" applyNumberFormat="1" applyFont="1" applyFill="1" applyBorder="1" applyAlignment="1">
      <alignment horizontal="center" vertical="center" wrapText="1"/>
      <protection/>
    </xf>
    <xf numFmtId="0" fontId="3" fillId="0" borderId="10" xfId="59" applyFont="1" applyFill="1" applyBorder="1" applyAlignment="1">
      <alignment vertical="top" wrapText="1"/>
      <protection/>
    </xf>
    <xf numFmtId="0" fontId="86" fillId="33" borderId="10" xfId="0" applyFont="1" applyFill="1" applyBorder="1" applyAlignment="1">
      <alignment vertical="center"/>
    </xf>
    <xf numFmtId="0" fontId="16" fillId="33" borderId="10" xfId="0" applyFont="1" applyFill="1" applyBorder="1" applyAlignment="1">
      <alignment vertical="center" wrapText="1"/>
    </xf>
    <xf numFmtId="0" fontId="52" fillId="33" borderId="0" xfId="0" applyFont="1" applyFill="1" applyBorder="1" applyAlignment="1">
      <alignment/>
    </xf>
    <xf numFmtId="0" fontId="12" fillId="0" borderId="10" xfId="59" applyFont="1" applyFill="1" applyBorder="1" applyAlignment="1">
      <alignment vertical="center" wrapText="1"/>
      <protection/>
    </xf>
    <xf numFmtId="49" fontId="12" fillId="0" borderId="11" xfId="59" applyNumberFormat="1" applyFont="1" applyFill="1" applyBorder="1" applyAlignment="1">
      <alignment horizontal="center" vertical="center" wrapText="1"/>
      <protection/>
    </xf>
    <xf numFmtId="0" fontId="84" fillId="0" borderId="0" xfId="0" applyFont="1" applyAlignment="1">
      <alignment/>
    </xf>
    <xf numFmtId="0" fontId="5" fillId="0" borderId="0" xfId="65" applyFont="1" applyFill="1">
      <alignment/>
      <protection/>
    </xf>
    <xf numFmtId="0" fontId="2" fillId="0" borderId="0" xfId="59">
      <alignment/>
      <protection/>
    </xf>
    <xf numFmtId="0" fontId="84" fillId="0" borderId="12" xfId="0" applyFont="1" applyBorder="1" applyAlignment="1">
      <alignment horizontal="center" vertical="center"/>
    </xf>
    <xf numFmtId="0" fontId="89" fillId="35" borderId="24" xfId="0" applyFont="1" applyFill="1" applyBorder="1" applyAlignment="1">
      <alignment horizontal="center" vertical="center"/>
    </xf>
    <xf numFmtId="0" fontId="90" fillId="0" borderId="0" xfId="0" applyFont="1" applyAlignment="1">
      <alignment/>
    </xf>
    <xf numFmtId="0" fontId="5" fillId="0" borderId="11" xfId="61" applyFont="1" applyBorder="1" applyAlignment="1">
      <alignment horizontal="center" vertical="center"/>
      <protection/>
    </xf>
    <xf numFmtId="0" fontId="7" fillId="36" borderId="10" xfId="61" applyFont="1" applyFill="1" applyBorder="1" applyAlignment="1">
      <alignment horizontal="left" vertical="center"/>
      <protection/>
    </xf>
    <xf numFmtId="0" fontId="2" fillId="0" borderId="10" xfId="61" applyFont="1" applyBorder="1" applyAlignment="1">
      <alignment horizontal="left" vertical="center"/>
      <protection/>
    </xf>
    <xf numFmtId="0" fontId="2" fillId="0" borderId="10" xfId="61" applyFont="1" applyBorder="1" applyAlignment="1">
      <alignment horizontal="left" vertical="center" wrapText="1"/>
      <protection/>
    </xf>
    <xf numFmtId="0" fontId="5" fillId="0" borderId="11" xfId="61" applyFont="1" applyFill="1" applyBorder="1" applyAlignment="1">
      <alignment horizontal="center" vertical="center"/>
      <protection/>
    </xf>
    <xf numFmtId="0" fontId="2" fillId="0" borderId="10" xfId="6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7" fillId="36" borderId="10" xfId="61" applyFont="1" applyFill="1" applyBorder="1" applyAlignment="1">
      <alignment horizontal="left" vertical="center"/>
      <protection/>
    </xf>
    <xf numFmtId="0" fontId="7" fillId="34" borderId="10" xfId="61" applyFont="1" applyFill="1" applyBorder="1" applyAlignment="1">
      <alignment horizontal="left" vertical="center"/>
      <protection/>
    </xf>
    <xf numFmtId="0" fontId="2" fillId="33" borderId="10" xfId="61" applyFont="1" applyFill="1" applyBorder="1" applyAlignment="1">
      <alignment horizontal="left" vertical="center"/>
      <protection/>
    </xf>
    <xf numFmtId="0" fontId="5" fillId="0" borderId="11" xfId="61" applyFont="1" applyBorder="1" applyAlignment="1">
      <alignment horizontal="center"/>
      <protection/>
    </xf>
    <xf numFmtId="0" fontId="2" fillId="0" borderId="10" xfId="61" applyFont="1" applyFill="1" applyBorder="1" applyAlignment="1">
      <alignment vertical="center"/>
      <protection/>
    </xf>
    <xf numFmtId="0" fontId="2" fillId="0" borderId="10" xfId="61" applyFont="1" applyFill="1" applyBorder="1" applyAlignment="1">
      <alignment vertical="center" wrapText="1"/>
      <protection/>
    </xf>
    <xf numFmtId="0" fontId="5" fillId="0" borderId="39" xfId="61" applyFont="1" applyFill="1" applyBorder="1" applyAlignment="1">
      <alignment horizontal="center" vertical="center"/>
      <protection/>
    </xf>
    <xf numFmtId="0" fontId="2" fillId="0" borderId="40" xfId="61" applyFont="1" applyFill="1" applyBorder="1" applyAlignment="1">
      <alignment vertical="center"/>
      <protection/>
    </xf>
    <xf numFmtId="0" fontId="5" fillId="0" borderId="10" xfId="61" applyFont="1" applyFill="1" applyBorder="1" applyAlignment="1">
      <alignment horizontal="center" vertical="center"/>
      <protection/>
    </xf>
    <xf numFmtId="0" fontId="7" fillId="34" borderId="10" xfId="61" applyFont="1" applyFill="1" applyBorder="1" applyAlignment="1">
      <alignment vertical="center"/>
      <protection/>
    </xf>
    <xf numFmtId="0" fontId="5" fillId="33" borderId="10" xfId="61" applyFont="1" applyFill="1" applyBorder="1" applyAlignment="1">
      <alignment horizontal="center" vertical="center"/>
      <protection/>
    </xf>
    <xf numFmtId="0" fontId="82" fillId="0" borderId="20" xfId="0" applyFont="1" applyBorder="1" applyAlignment="1">
      <alignment horizontal="center"/>
    </xf>
    <xf numFmtId="0" fontId="2" fillId="0" borderId="41" xfId="61" applyFont="1" applyFill="1" applyBorder="1" applyAlignment="1">
      <alignment horizontal="left" vertical="center"/>
      <protection/>
    </xf>
    <xf numFmtId="0" fontId="82" fillId="0" borderId="11" xfId="0" applyFont="1" applyBorder="1" applyAlignment="1">
      <alignment horizontal="center"/>
    </xf>
    <xf numFmtId="0" fontId="82" fillId="0" borderId="10" xfId="0" applyFont="1" applyBorder="1" applyAlignment="1">
      <alignment horizontal="center"/>
    </xf>
    <xf numFmtId="0" fontId="7" fillId="0" borderId="10" xfId="61" applyFont="1" applyFill="1" applyBorder="1" applyAlignment="1">
      <alignment horizontal="left" vertical="center" wrapText="1"/>
      <protection/>
    </xf>
    <xf numFmtId="0" fontId="7" fillId="0" borderId="10" xfId="61" applyFont="1" applyFill="1" applyBorder="1" applyAlignment="1">
      <alignment horizontal="left" vertical="center" wrapText="1"/>
      <protection/>
    </xf>
    <xf numFmtId="0" fontId="7" fillId="36" borderId="40" xfId="61" applyFont="1" applyFill="1" applyBorder="1" applyAlignment="1">
      <alignment vertical="center"/>
      <protection/>
    </xf>
    <xf numFmtId="0" fontId="82" fillId="0" borderId="17" xfId="0" applyFont="1" applyBorder="1" applyAlignment="1">
      <alignment horizontal="center"/>
    </xf>
    <xf numFmtId="0" fontId="2" fillId="0" borderId="27" xfId="61" applyFont="1" applyFill="1" applyBorder="1" applyAlignment="1">
      <alignment horizontal="left" vertical="center"/>
      <protection/>
    </xf>
    <xf numFmtId="0" fontId="0" fillId="0" borderId="0" xfId="0" applyBorder="1" applyAlignment="1">
      <alignment/>
    </xf>
    <xf numFmtId="0" fontId="2" fillId="0" borderId="0" xfId="61" applyFont="1" applyFill="1" applyBorder="1" applyAlignment="1">
      <alignment horizontal="left" vertical="center"/>
      <protection/>
    </xf>
    <xf numFmtId="0" fontId="76" fillId="0" borderId="12" xfId="0" applyFont="1" applyBorder="1" applyAlignment="1">
      <alignment/>
    </xf>
    <xf numFmtId="0" fontId="91" fillId="35" borderId="24" xfId="0" applyFont="1" applyFill="1" applyBorder="1" applyAlignment="1">
      <alignment horizontal="center" vertical="center"/>
    </xf>
    <xf numFmtId="0" fontId="5" fillId="0" borderId="11" xfId="63" applyFont="1" applyFill="1" applyBorder="1" applyAlignment="1">
      <alignment horizontal="center" vertical="center"/>
      <protection/>
    </xf>
    <xf numFmtId="0" fontId="7" fillId="36" borderId="10" xfId="63" applyFont="1" applyFill="1" applyBorder="1" applyAlignment="1">
      <alignment horizontal="left" vertical="center" wrapText="1"/>
      <protection/>
    </xf>
    <xf numFmtId="0" fontId="2" fillId="0" borderId="10" xfId="63" applyFont="1" applyFill="1" applyBorder="1" applyAlignment="1">
      <alignment horizontal="left" vertical="center" wrapText="1"/>
      <protection/>
    </xf>
    <xf numFmtId="0" fontId="25" fillId="0" borderId="10" xfId="63" applyFont="1" applyFill="1" applyBorder="1" applyAlignment="1">
      <alignment horizontal="left" vertical="center" wrapText="1"/>
      <protection/>
    </xf>
    <xf numFmtId="0" fontId="7" fillId="34" borderId="10" xfId="63" applyFont="1" applyFill="1" applyBorder="1" applyAlignment="1">
      <alignment horizontal="left" vertical="center" wrapText="1"/>
      <protection/>
    </xf>
    <xf numFmtId="0" fontId="2" fillId="0" borderId="10" xfId="63" applyFont="1" applyFill="1" applyBorder="1">
      <alignment/>
      <protection/>
    </xf>
    <xf numFmtId="0" fontId="25" fillId="0" borderId="10" xfId="63" applyFont="1" applyFill="1" applyBorder="1">
      <alignment/>
      <protection/>
    </xf>
    <xf numFmtId="0" fontId="5" fillId="0" borderId="11" xfId="63" applyFont="1" applyFill="1" applyBorder="1" applyAlignment="1">
      <alignment horizontal="center" vertical="center"/>
      <protection/>
    </xf>
    <xf numFmtId="0" fontId="2" fillId="0" borderId="10" xfId="63" applyFont="1" applyFill="1" applyBorder="1" applyAlignment="1">
      <alignment/>
      <protection/>
    </xf>
    <xf numFmtId="0" fontId="25" fillId="0" borderId="10" xfId="63" applyFont="1" applyFill="1" applyBorder="1" applyAlignment="1">
      <alignment/>
      <protection/>
    </xf>
    <xf numFmtId="0" fontId="25" fillId="33" borderId="10" xfId="63" applyFont="1" applyFill="1" applyBorder="1" applyAlignment="1">
      <alignment/>
      <protection/>
    </xf>
    <xf numFmtId="0" fontId="25" fillId="33" borderId="10" xfId="63" applyFont="1" applyFill="1" applyBorder="1" applyAlignment="1">
      <alignment vertical="center"/>
      <protection/>
    </xf>
    <xf numFmtId="0" fontId="25" fillId="0" borderId="10" xfId="63" applyFont="1" applyFill="1" applyBorder="1" applyAlignment="1">
      <alignment wrapText="1"/>
      <protection/>
    </xf>
    <xf numFmtId="0" fontId="25" fillId="0" borderId="1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10" xfId="63" applyFont="1" applyFill="1" applyBorder="1" applyAlignment="1">
      <alignment vertical="center"/>
      <protection/>
    </xf>
    <xf numFmtId="0" fontId="25" fillId="0" borderId="10" xfId="63" applyFont="1" applyFill="1" applyBorder="1" applyAlignment="1">
      <alignment vertical="center"/>
      <protection/>
    </xf>
    <xf numFmtId="0" fontId="5" fillId="0" borderId="17" xfId="63" applyFont="1" applyFill="1" applyBorder="1" applyAlignment="1">
      <alignment horizontal="center" vertical="center"/>
      <protection/>
    </xf>
    <xf numFmtId="0" fontId="5" fillId="0" borderId="10" xfId="63" applyFont="1" applyFill="1" applyBorder="1" applyAlignment="1">
      <alignment horizontal="center" vertical="center"/>
      <protection/>
    </xf>
    <xf numFmtId="0" fontId="7" fillId="37" borderId="10" xfId="63" applyFont="1" applyFill="1" applyBorder="1">
      <alignment/>
      <protection/>
    </xf>
    <xf numFmtId="0" fontId="3" fillId="0" borderId="12" xfId="59" applyFont="1" applyFill="1" applyBorder="1" applyAlignment="1">
      <alignment horizontal="center" vertical="center" wrapText="1"/>
      <protection/>
    </xf>
    <xf numFmtId="0" fontId="7" fillId="0" borderId="24" xfId="59" applyFont="1" applyFill="1" applyBorder="1" applyAlignment="1">
      <alignment horizontal="center" vertical="center" wrapText="1"/>
      <protection/>
    </xf>
    <xf numFmtId="0" fontId="12" fillId="36" borderId="20" xfId="59" applyFont="1" applyFill="1" applyBorder="1" applyAlignment="1">
      <alignment horizontal="center" vertical="top" wrapText="1"/>
      <protection/>
    </xf>
    <xf numFmtId="0" fontId="12" fillId="36" borderId="41" xfId="59" applyFont="1" applyFill="1" applyBorder="1" applyAlignment="1">
      <alignment horizontal="left" vertical="top" wrapText="1"/>
      <protection/>
    </xf>
    <xf numFmtId="0" fontId="3" fillId="34" borderId="11" xfId="59" applyNumberFormat="1" applyFont="1" applyFill="1" applyBorder="1" applyAlignment="1">
      <alignment horizontal="center" vertical="top" wrapText="1"/>
      <protection/>
    </xf>
    <xf numFmtId="0" fontId="3" fillId="34" borderId="10" xfId="59" applyFont="1" applyFill="1" applyBorder="1" applyAlignment="1">
      <alignment horizontal="left" vertical="top" wrapText="1"/>
      <protection/>
    </xf>
    <xf numFmtId="0" fontId="3" fillId="33" borderId="11" xfId="59" applyNumberFormat="1" applyFont="1" applyFill="1" applyBorder="1" applyAlignment="1">
      <alignment horizontal="center" vertical="top" wrapText="1"/>
      <protection/>
    </xf>
    <xf numFmtId="0" fontId="3" fillId="0" borderId="10" xfId="59" applyFont="1" applyFill="1" applyBorder="1" applyAlignment="1">
      <alignment horizontal="left" vertical="top" wrapText="1" indent="1"/>
      <protection/>
    </xf>
    <xf numFmtId="0" fontId="3" fillId="0" borderId="10" xfId="61" applyFont="1" applyFill="1" applyBorder="1" applyAlignment="1">
      <alignment horizontal="left" vertical="top" wrapText="1" indent="1"/>
      <protection/>
    </xf>
    <xf numFmtId="0" fontId="3" fillId="33" borderId="10" xfId="61" applyFont="1" applyFill="1" applyBorder="1" applyAlignment="1">
      <alignment horizontal="left" vertical="top" wrapText="1" indent="1"/>
      <protection/>
    </xf>
    <xf numFmtId="0" fontId="3" fillId="33" borderId="10" xfId="59" applyFont="1" applyFill="1" applyBorder="1" applyAlignment="1">
      <alignment horizontal="left" vertical="top" wrapText="1" indent="1"/>
      <protection/>
    </xf>
    <xf numFmtId="0" fontId="5" fillId="0" borderId="10" xfId="59" applyFont="1" applyFill="1" applyBorder="1" applyAlignment="1">
      <alignment horizontal="left" vertical="top" wrapText="1" indent="2"/>
      <protection/>
    </xf>
    <xf numFmtId="0" fontId="12" fillId="36" borderId="11" xfId="59" applyNumberFormat="1" applyFont="1" applyFill="1" applyBorder="1" applyAlignment="1">
      <alignment horizontal="center" vertical="top" wrapText="1"/>
      <protection/>
    </xf>
    <xf numFmtId="0" fontId="12" fillId="36" borderId="10" xfId="61" applyFont="1" applyFill="1" applyBorder="1" applyAlignment="1">
      <alignment vertical="top" wrapText="1"/>
      <protection/>
    </xf>
    <xf numFmtId="0" fontId="3" fillId="34" borderId="10" xfId="59" applyFont="1" applyFill="1" applyBorder="1" applyAlignment="1">
      <alignment vertical="top" wrapText="1"/>
      <protection/>
    </xf>
    <xf numFmtId="0" fontId="3" fillId="34" borderId="10" xfId="61" applyFont="1" applyFill="1" applyBorder="1" applyAlignment="1">
      <alignment vertical="top" wrapText="1"/>
      <protection/>
    </xf>
    <xf numFmtId="0" fontId="5" fillId="34" borderId="10" xfId="59" applyFont="1" applyFill="1" applyBorder="1" applyAlignment="1">
      <alignment horizontal="left" vertical="top" wrapText="1"/>
      <protection/>
    </xf>
    <xf numFmtId="0" fontId="12" fillId="36" borderId="10" xfId="59" applyFont="1" applyFill="1" applyBorder="1" applyAlignment="1">
      <alignment vertical="top" wrapText="1"/>
      <protection/>
    </xf>
    <xf numFmtId="0" fontId="5" fillId="0" borderId="10" xfId="59" applyFont="1" applyFill="1" applyBorder="1" applyAlignment="1">
      <alignment horizontal="left" vertical="top" wrapText="1" indent="3"/>
      <protection/>
    </xf>
    <xf numFmtId="0" fontId="6" fillId="0" borderId="10" xfId="59" applyFont="1" applyFill="1" applyBorder="1" applyAlignment="1">
      <alignment horizontal="left" vertical="top" wrapText="1" indent="5"/>
      <protection/>
    </xf>
    <xf numFmtId="0" fontId="90" fillId="33" borderId="25" xfId="0" applyFont="1" applyFill="1" applyBorder="1" applyAlignment="1">
      <alignment horizontal="center" vertical="center" wrapText="1"/>
    </xf>
    <xf numFmtId="0" fontId="90" fillId="33" borderId="15" xfId="0" applyFont="1" applyFill="1" applyBorder="1" applyAlignment="1">
      <alignment/>
    </xf>
    <xf numFmtId="0" fontId="90" fillId="33" borderId="42" xfId="0" applyFont="1" applyFill="1" applyBorder="1" applyAlignment="1">
      <alignment/>
    </xf>
    <xf numFmtId="0" fontId="90" fillId="33" borderId="10" xfId="0" applyFont="1" applyFill="1" applyBorder="1" applyAlignment="1">
      <alignment/>
    </xf>
    <xf numFmtId="0" fontId="90" fillId="33" borderId="10" xfId="0" applyFont="1" applyFill="1" applyBorder="1" applyAlignment="1">
      <alignment horizontal="center"/>
    </xf>
    <xf numFmtId="0" fontId="90" fillId="33" borderId="32" xfId="0" applyFont="1" applyFill="1" applyBorder="1" applyAlignment="1">
      <alignment horizontal="center"/>
    </xf>
    <xf numFmtId="0" fontId="90" fillId="33" borderId="15" xfId="0" applyFont="1" applyFill="1" applyBorder="1" applyAlignment="1">
      <alignment horizontal="center"/>
    </xf>
    <xf numFmtId="0" fontId="0" fillId="33" borderId="0" xfId="0" applyFill="1" applyBorder="1" applyAlignment="1">
      <alignment horizontal="center"/>
    </xf>
    <xf numFmtId="0" fontId="0" fillId="33" borderId="43" xfId="0" applyFill="1" applyBorder="1" applyAlignment="1">
      <alignment horizontal="center" vertical="center"/>
    </xf>
    <xf numFmtId="0" fontId="5" fillId="33" borderId="15" xfId="63" applyFont="1" applyFill="1" applyBorder="1" applyAlignment="1">
      <alignment horizontal="center" vertical="top" wrapText="1"/>
      <protection/>
    </xf>
    <xf numFmtId="0" fontId="5" fillId="33" borderId="15" xfId="63" applyFont="1" applyFill="1" applyBorder="1" applyAlignment="1">
      <alignment horizontal="center" vertical="center" wrapText="1"/>
      <protection/>
    </xf>
    <xf numFmtId="0" fontId="24" fillId="33" borderId="15" xfId="63" applyFont="1" applyFill="1" applyBorder="1" applyAlignment="1">
      <alignment horizontal="center" vertical="top" wrapText="1"/>
      <protection/>
    </xf>
    <xf numFmtId="0" fontId="5" fillId="33" borderId="15" xfId="63" applyFont="1" applyFill="1" applyBorder="1" applyAlignment="1">
      <alignment horizontal="center"/>
      <protection/>
    </xf>
    <xf numFmtId="0" fontId="5" fillId="33" borderId="15" xfId="63" applyFont="1" applyFill="1" applyBorder="1" applyAlignment="1">
      <alignment horizontal="center"/>
      <protection/>
    </xf>
    <xf numFmtId="0" fontId="5" fillId="33" borderId="42" xfId="63" applyFont="1" applyFill="1" applyBorder="1" applyAlignment="1">
      <alignment horizontal="center"/>
      <protection/>
    </xf>
    <xf numFmtId="0" fontId="5" fillId="33" borderId="10" xfId="63" applyFont="1" applyFill="1" applyBorder="1" applyAlignment="1">
      <alignment horizontal="center"/>
      <protection/>
    </xf>
    <xf numFmtId="0" fontId="92" fillId="33" borderId="43" xfId="0" applyFont="1" applyFill="1" applyBorder="1" applyAlignment="1">
      <alignment horizontal="center" vertical="center" wrapText="1"/>
    </xf>
    <xf numFmtId="4" fontId="3" fillId="33" borderId="10" xfId="59" applyNumberFormat="1" applyFont="1" applyFill="1" applyBorder="1" applyAlignment="1">
      <alignment horizontal="center" vertical="top" wrapText="1"/>
      <protection/>
    </xf>
    <xf numFmtId="0" fontId="0" fillId="33" borderId="10" xfId="0" applyFill="1" applyBorder="1" applyAlignment="1">
      <alignment horizontal="center"/>
    </xf>
    <xf numFmtId="0" fontId="0" fillId="33" borderId="10" xfId="0" applyFill="1" applyBorder="1" applyAlignment="1">
      <alignment horizontal="center" vertical="center"/>
    </xf>
    <xf numFmtId="4" fontId="5" fillId="33" borderId="10" xfId="59" applyNumberFormat="1" applyFont="1" applyFill="1" applyBorder="1" applyAlignment="1">
      <alignment horizontal="center" vertical="top" wrapText="1"/>
      <protection/>
    </xf>
    <xf numFmtId="4" fontId="3" fillId="33" borderId="10" xfId="59" applyNumberFormat="1" applyFont="1" applyFill="1" applyBorder="1" applyAlignment="1">
      <alignment horizontal="center" vertical="center" wrapText="1"/>
      <protection/>
    </xf>
    <xf numFmtId="0" fontId="83" fillId="0" borderId="0" xfId="0" applyFont="1" applyFill="1" applyAlignment="1">
      <alignment/>
    </xf>
    <xf numFmtId="0" fontId="87" fillId="0" borderId="0" xfId="0" applyFont="1" applyFill="1" applyAlignment="1">
      <alignment/>
    </xf>
    <xf numFmtId="0" fontId="11" fillId="0" borderId="0" xfId="0" applyFont="1" applyFill="1" applyAlignment="1">
      <alignment horizontal="center" vertical="center"/>
    </xf>
    <xf numFmtId="0" fontId="9" fillId="0" borderId="0" xfId="65" applyFont="1" applyFill="1" applyAlignment="1">
      <alignment horizontal="left" vertical="center"/>
      <protection/>
    </xf>
    <xf numFmtId="4" fontId="0" fillId="33" borderId="0" xfId="0" applyNumberFormat="1" applyFill="1" applyAlignment="1">
      <alignment/>
    </xf>
    <xf numFmtId="179" fontId="0" fillId="33" borderId="0" xfId="42" applyFont="1" applyFill="1" applyAlignment="1">
      <alignment/>
    </xf>
    <xf numFmtId="188" fontId="0" fillId="33" borderId="0" xfId="42" applyNumberFormat="1" applyFont="1" applyFill="1" applyAlignment="1">
      <alignment/>
    </xf>
    <xf numFmtId="3" fontId="76" fillId="0" borderId="0" xfId="0" applyNumberFormat="1" applyFont="1" applyFill="1" applyAlignment="1">
      <alignment horizontal="right"/>
    </xf>
    <xf numFmtId="3" fontId="0" fillId="0" borderId="0" xfId="0" applyNumberFormat="1" applyFill="1" applyAlignment="1">
      <alignment horizontal="right"/>
    </xf>
    <xf numFmtId="0" fontId="90" fillId="0" borderId="25" xfId="0" applyFont="1" applyFill="1" applyBorder="1" applyAlignment="1">
      <alignment horizontal="center" vertical="center" wrapText="1"/>
    </xf>
    <xf numFmtId="3" fontId="90" fillId="0" borderId="10" xfId="0" applyNumberFormat="1" applyFont="1" applyFill="1" applyBorder="1" applyAlignment="1">
      <alignment horizontal="right"/>
    </xf>
    <xf numFmtId="3" fontId="90" fillId="0" borderId="40" xfId="0" applyNumberFormat="1" applyFont="1" applyFill="1" applyBorder="1" applyAlignment="1">
      <alignment horizontal="right"/>
    </xf>
    <xf numFmtId="3" fontId="90" fillId="0" borderId="41" xfId="0" applyNumberFormat="1" applyFont="1" applyFill="1" applyBorder="1" applyAlignment="1">
      <alignment horizontal="right"/>
    </xf>
    <xf numFmtId="3" fontId="90" fillId="0" borderId="44" xfId="0" applyNumberFormat="1" applyFont="1" applyFill="1" applyBorder="1" applyAlignment="1">
      <alignment horizontal="right"/>
    </xf>
    <xf numFmtId="3" fontId="90" fillId="0" borderId="45" xfId="0" applyNumberFormat="1" applyFont="1" applyFill="1" applyBorder="1" applyAlignment="1">
      <alignment horizontal="right"/>
    </xf>
    <xf numFmtId="3" fontId="0" fillId="0" borderId="0" xfId="0" applyNumberFormat="1" applyFill="1" applyBorder="1" applyAlignment="1">
      <alignment horizontal="right"/>
    </xf>
    <xf numFmtId="3" fontId="0" fillId="0" borderId="25" xfId="0" applyNumberFormat="1" applyFill="1" applyBorder="1" applyAlignment="1">
      <alignment horizontal="right" vertical="center" wrapText="1"/>
    </xf>
    <xf numFmtId="3" fontId="3" fillId="0" borderId="38" xfId="63" applyNumberFormat="1" applyFont="1" applyFill="1" applyBorder="1" applyAlignment="1">
      <alignment horizontal="right" vertical="center" wrapText="1"/>
      <protection/>
    </xf>
    <xf numFmtId="3" fontId="5" fillId="0" borderId="38" xfId="63" applyNumberFormat="1" applyFont="1" applyFill="1" applyBorder="1" applyAlignment="1">
      <alignment horizontal="right" vertical="center" wrapText="1"/>
      <protection/>
    </xf>
    <xf numFmtId="3" fontId="6" fillId="0" borderId="38" xfId="63" applyNumberFormat="1" applyFont="1" applyFill="1" applyBorder="1" applyAlignment="1">
      <alignment horizontal="right" vertical="center" wrapText="1"/>
      <protection/>
    </xf>
    <xf numFmtId="3" fontId="5" fillId="0" borderId="38" xfId="63" applyNumberFormat="1" applyFont="1" applyFill="1" applyBorder="1" applyAlignment="1">
      <alignment horizontal="right" vertical="center" wrapText="1"/>
      <protection/>
    </xf>
    <xf numFmtId="3" fontId="5" fillId="0" borderId="38" xfId="63" applyNumberFormat="1" applyFont="1" applyFill="1" applyBorder="1" applyAlignment="1">
      <alignment horizontal="right"/>
      <protection/>
    </xf>
    <xf numFmtId="3" fontId="6" fillId="0" borderId="38" xfId="63" applyNumberFormat="1" applyFont="1" applyFill="1" applyBorder="1" applyAlignment="1">
      <alignment horizontal="right"/>
      <protection/>
    </xf>
    <xf numFmtId="3" fontId="5" fillId="0" borderId="38" xfId="63" applyNumberFormat="1" applyFont="1" applyFill="1" applyBorder="1" applyAlignment="1">
      <alignment horizontal="right"/>
      <protection/>
    </xf>
    <xf numFmtId="3" fontId="6" fillId="0" borderId="38" xfId="63" applyNumberFormat="1" applyFont="1" applyFill="1" applyBorder="1" applyAlignment="1">
      <alignment horizontal="right" wrapText="1"/>
      <protection/>
    </xf>
    <xf numFmtId="3" fontId="3" fillId="0" borderId="44" xfId="63" applyNumberFormat="1" applyFont="1" applyFill="1" applyBorder="1" applyAlignment="1">
      <alignment horizontal="right"/>
      <protection/>
    </xf>
    <xf numFmtId="3" fontId="3" fillId="0" borderId="10" xfId="63" applyNumberFormat="1" applyFont="1" applyFill="1" applyBorder="1" applyAlignment="1">
      <alignment horizontal="right"/>
      <protection/>
    </xf>
    <xf numFmtId="3" fontId="5" fillId="0" borderId="10" xfId="63" applyNumberFormat="1" applyFont="1" applyFill="1" applyBorder="1" applyAlignment="1">
      <alignment horizontal="right"/>
      <protection/>
    </xf>
    <xf numFmtId="3" fontId="6" fillId="0" borderId="10" xfId="63" applyNumberFormat="1" applyFont="1" applyFill="1" applyBorder="1" applyAlignment="1">
      <alignment horizontal="right"/>
      <protection/>
    </xf>
    <xf numFmtId="3" fontId="7" fillId="0" borderId="25" xfId="59" applyNumberFormat="1" applyFont="1" applyFill="1" applyBorder="1" applyAlignment="1">
      <alignment horizontal="right" vertical="center" wrapText="1"/>
      <protection/>
    </xf>
    <xf numFmtId="3" fontId="4" fillId="0" borderId="38" xfId="59" applyNumberFormat="1" applyFont="1" applyFill="1" applyBorder="1" applyAlignment="1">
      <alignment horizontal="right" vertical="top" wrapText="1"/>
      <protection/>
    </xf>
    <xf numFmtId="3" fontId="3" fillId="0" borderId="38" xfId="59" applyNumberFormat="1" applyFont="1" applyFill="1" applyBorder="1" applyAlignment="1">
      <alignment horizontal="right" vertical="top" wrapText="1"/>
      <protection/>
    </xf>
    <xf numFmtId="3" fontId="3" fillId="0" borderId="15" xfId="59" applyNumberFormat="1" applyFont="1" applyFill="1" applyBorder="1" applyAlignment="1">
      <alignment horizontal="right" vertical="top" wrapText="1"/>
      <protection/>
    </xf>
    <xf numFmtId="3" fontId="5" fillId="0" borderId="38" xfId="59" applyNumberFormat="1" applyFont="1" applyFill="1" applyBorder="1" applyAlignment="1">
      <alignment horizontal="right" vertical="top" wrapText="1"/>
      <protection/>
    </xf>
    <xf numFmtId="3" fontId="3" fillId="0" borderId="15" xfId="59" applyNumberFormat="1" applyFont="1" applyFill="1" applyBorder="1" applyAlignment="1">
      <alignment horizontal="right" vertical="top" wrapText="1" indent="2"/>
      <protection/>
    </xf>
    <xf numFmtId="3" fontId="5" fillId="0" borderId="15" xfId="59" applyNumberFormat="1" applyFont="1" applyFill="1" applyBorder="1" applyAlignment="1">
      <alignment horizontal="right" vertical="top" wrapText="1" indent="4"/>
      <protection/>
    </xf>
    <xf numFmtId="3" fontId="3" fillId="0" borderId="38" xfId="59" applyNumberFormat="1" applyFont="1" applyFill="1" applyBorder="1" applyAlignment="1">
      <alignment horizontal="right" vertical="top" wrapText="1" indent="1"/>
      <protection/>
    </xf>
    <xf numFmtId="3" fontId="0" fillId="0" borderId="10" xfId="0" applyNumberFormat="1" applyFill="1" applyBorder="1" applyAlignment="1">
      <alignment horizontal="right"/>
    </xf>
    <xf numFmtId="188" fontId="84" fillId="0" borderId="0" xfId="42" applyNumberFormat="1" applyFont="1" applyFill="1" applyAlignment="1">
      <alignment/>
    </xf>
    <xf numFmtId="188" fontId="0" fillId="0" borderId="0" xfId="42" applyNumberFormat="1" applyFont="1" applyFill="1" applyAlignment="1">
      <alignment/>
    </xf>
    <xf numFmtId="188" fontId="82" fillId="0" borderId="0" xfId="42" applyNumberFormat="1" applyFont="1" applyFill="1" applyAlignment="1">
      <alignment horizontal="center"/>
    </xf>
    <xf numFmtId="188" fontId="80" fillId="0" borderId="24" xfId="42" applyNumberFormat="1" applyFont="1" applyFill="1" applyBorder="1" applyAlignment="1">
      <alignment horizontal="center" vertical="center" wrapText="1"/>
    </xf>
    <xf numFmtId="188" fontId="81" fillId="0" borderId="10" xfId="42" applyNumberFormat="1" applyFont="1" applyFill="1" applyBorder="1" applyAlignment="1">
      <alignment/>
    </xf>
    <xf numFmtId="188" fontId="81" fillId="0" borderId="38" xfId="42" applyNumberFormat="1" applyFont="1" applyFill="1" applyBorder="1" applyAlignment="1">
      <alignment/>
    </xf>
    <xf numFmtId="188" fontId="82" fillId="0" borderId="38" xfId="42" applyNumberFormat="1" applyFont="1" applyFill="1" applyBorder="1" applyAlignment="1">
      <alignment wrapText="1"/>
    </xf>
    <xf numFmtId="188" fontId="82" fillId="0" borderId="38" xfId="42" applyNumberFormat="1" applyFont="1" applyFill="1" applyBorder="1" applyAlignment="1">
      <alignment/>
    </xf>
    <xf numFmtId="188" fontId="82" fillId="0" borderId="38" xfId="42" applyNumberFormat="1" applyFont="1" applyFill="1" applyBorder="1" applyAlignment="1">
      <alignment horizontal="left" vertical="center" wrapText="1"/>
    </xf>
    <xf numFmtId="188" fontId="79" fillId="0" borderId="38" xfId="42" applyNumberFormat="1" applyFont="1" applyFill="1" applyBorder="1" applyAlignment="1">
      <alignment/>
    </xf>
    <xf numFmtId="188" fontId="80" fillId="0" borderId="10" xfId="42" applyNumberFormat="1" applyFont="1" applyFill="1" applyBorder="1" applyAlignment="1">
      <alignment/>
    </xf>
    <xf numFmtId="188" fontId="5" fillId="0" borderId="38" xfId="42" applyNumberFormat="1" applyFont="1" applyFill="1" applyBorder="1" applyAlignment="1">
      <alignment wrapText="1"/>
    </xf>
    <xf numFmtId="188" fontId="82" fillId="0" borderId="38" xfId="42" applyNumberFormat="1" applyFont="1" applyFill="1" applyBorder="1" applyAlignment="1">
      <alignment vertical="center" wrapText="1"/>
    </xf>
    <xf numFmtId="188" fontId="82" fillId="0" borderId="38" xfId="42" applyNumberFormat="1" applyFont="1" applyFill="1" applyBorder="1" applyAlignment="1">
      <alignment horizontal="right" vertical="center" wrapText="1"/>
    </xf>
    <xf numFmtId="188" fontId="82" fillId="0" borderId="38" xfId="42" applyNumberFormat="1" applyFont="1" applyFill="1" applyBorder="1" applyAlignment="1">
      <alignment vertical="center"/>
    </xf>
    <xf numFmtId="188" fontId="82" fillId="0" borderId="46" xfId="42" applyNumberFormat="1" applyFont="1" applyFill="1" applyBorder="1" applyAlignment="1">
      <alignment/>
    </xf>
    <xf numFmtId="188" fontId="5" fillId="0" borderId="38" xfId="42" applyNumberFormat="1" applyFont="1" applyFill="1" applyBorder="1" applyAlignment="1">
      <alignment/>
    </xf>
    <xf numFmtId="188" fontId="88" fillId="0" borderId="10" xfId="42" applyNumberFormat="1" applyFont="1" applyFill="1" applyBorder="1" applyAlignment="1">
      <alignment/>
    </xf>
    <xf numFmtId="188" fontId="82" fillId="0" borderId="46" xfId="42" applyNumberFormat="1" applyFont="1" applyFill="1" applyBorder="1" applyAlignment="1">
      <alignment vertical="center"/>
    </xf>
    <xf numFmtId="188" fontId="93" fillId="0" borderId="46" xfId="42" applyNumberFormat="1" applyFont="1" applyFill="1" applyBorder="1" applyAlignment="1">
      <alignment vertical="center"/>
    </xf>
    <xf numFmtId="188" fontId="0" fillId="0" borderId="0" xfId="42" applyNumberFormat="1" applyFont="1" applyFill="1" applyBorder="1" applyAlignment="1">
      <alignment/>
    </xf>
    <xf numFmtId="0" fontId="85" fillId="0" borderId="0" xfId="0" applyFont="1" applyFill="1" applyAlignment="1">
      <alignment/>
    </xf>
    <xf numFmtId="49" fontId="3" fillId="0" borderId="0" xfId="59" applyNumberFormat="1" applyFont="1" applyFill="1" applyAlignment="1">
      <alignment horizontal="right" vertical="top"/>
      <protection/>
    </xf>
    <xf numFmtId="0" fontId="5" fillId="0" borderId="0" xfId="59" applyFont="1" applyFill="1" applyAlignment="1">
      <alignment horizontal="center" vertical="center" wrapText="1"/>
      <protection/>
    </xf>
    <xf numFmtId="4" fontId="7" fillId="0" borderId="47" xfId="59" applyNumberFormat="1" applyFont="1" applyFill="1" applyBorder="1" applyAlignment="1">
      <alignment horizontal="center" vertical="center" wrapText="1"/>
      <protection/>
    </xf>
    <xf numFmtId="4" fontId="7" fillId="0" borderId="23" xfId="59" applyNumberFormat="1" applyFont="1" applyFill="1" applyBorder="1" applyAlignment="1">
      <alignment horizontal="center" vertical="center" wrapText="1"/>
      <protection/>
    </xf>
    <xf numFmtId="4" fontId="3" fillId="0" borderId="15" xfId="59" applyNumberFormat="1" applyFont="1" applyFill="1" applyBorder="1" applyAlignment="1">
      <alignment horizontal="right" vertical="top" wrapText="1"/>
      <protection/>
    </xf>
    <xf numFmtId="4" fontId="3" fillId="0" borderId="38" xfId="59" applyNumberFormat="1" applyFont="1" applyFill="1" applyBorder="1" applyAlignment="1">
      <alignment horizontal="right" vertical="top" wrapText="1"/>
      <protection/>
    </xf>
    <xf numFmtId="4" fontId="3" fillId="0" borderId="33" xfId="59" applyNumberFormat="1" applyFont="1" applyFill="1" applyBorder="1" applyAlignment="1">
      <alignment horizontal="right" vertical="top" wrapText="1"/>
      <protection/>
    </xf>
    <xf numFmtId="4" fontId="4" fillId="0" borderId="38" xfId="59" applyNumberFormat="1" applyFont="1" applyFill="1" applyBorder="1" applyAlignment="1">
      <alignment horizontal="right" vertical="top" wrapText="1" indent="2"/>
      <protection/>
    </xf>
    <xf numFmtId="4" fontId="4" fillId="0" borderId="33" xfId="59" applyNumberFormat="1" applyFont="1" applyFill="1" applyBorder="1" applyAlignment="1">
      <alignment horizontal="right" vertical="top" wrapText="1" indent="2"/>
      <protection/>
    </xf>
    <xf numFmtId="4" fontId="5" fillId="0" borderId="38" xfId="59" applyNumberFormat="1" applyFont="1" applyFill="1" applyBorder="1" applyAlignment="1">
      <alignment horizontal="right" vertical="top" wrapText="1" indent="4"/>
      <protection/>
    </xf>
    <xf numFmtId="4" fontId="5" fillId="0" borderId="33" xfId="59" applyNumberFormat="1" applyFont="1" applyFill="1" applyBorder="1" applyAlignment="1">
      <alignment horizontal="right" vertical="top" wrapText="1" indent="4"/>
      <protection/>
    </xf>
    <xf numFmtId="4" fontId="5" fillId="0" borderId="15" xfId="59" applyNumberFormat="1" applyFont="1" applyFill="1" applyBorder="1" applyAlignment="1">
      <alignment horizontal="right" vertical="top" wrapText="1" indent="4"/>
      <protection/>
    </xf>
    <xf numFmtId="4" fontId="4" fillId="0" borderId="38" xfId="59" applyNumberFormat="1" applyFont="1" applyFill="1" applyBorder="1" applyAlignment="1">
      <alignment horizontal="right" vertical="top" wrapText="1"/>
      <protection/>
    </xf>
    <xf numFmtId="4" fontId="4" fillId="0" borderId="15" xfId="59" applyNumberFormat="1" applyFont="1" applyFill="1" applyBorder="1" applyAlignment="1">
      <alignment horizontal="right" vertical="top" wrapText="1"/>
      <protection/>
    </xf>
    <xf numFmtId="4" fontId="4" fillId="0" borderId="21" xfId="59" applyNumberFormat="1" applyFont="1" applyFill="1" applyBorder="1" applyAlignment="1">
      <alignment horizontal="right" vertical="top" wrapText="1" indent="2"/>
      <protection/>
    </xf>
    <xf numFmtId="0" fontId="3" fillId="0" borderId="10" xfId="0" applyFont="1" applyFill="1" applyBorder="1" applyAlignment="1">
      <alignment horizontal="left" vertical="center" wrapText="1"/>
    </xf>
    <xf numFmtId="3" fontId="85" fillId="0" borderId="0" xfId="0" applyNumberFormat="1" applyFont="1" applyFill="1" applyAlignment="1">
      <alignment horizontal="right"/>
    </xf>
    <xf numFmtId="3" fontId="0" fillId="0" borderId="0" xfId="0" applyNumberFormat="1" applyFill="1" applyAlignment="1">
      <alignment/>
    </xf>
    <xf numFmtId="3" fontId="11" fillId="0" borderId="0" xfId="0" applyNumberFormat="1" applyFont="1" applyFill="1" applyAlignment="1">
      <alignment horizontal="center" vertical="center"/>
    </xf>
    <xf numFmtId="3" fontId="3" fillId="0" borderId="0" xfId="0" applyNumberFormat="1" applyFont="1" applyFill="1" applyAlignment="1">
      <alignment horizontal="center"/>
    </xf>
    <xf numFmtId="3" fontId="3" fillId="0" borderId="25"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top" wrapText="1"/>
    </xf>
    <xf numFmtId="3" fontId="3" fillId="0" borderId="15" xfId="0" applyNumberFormat="1" applyFont="1" applyFill="1" applyBorder="1" applyAlignment="1">
      <alignment horizontal="center"/>
    </xf>
    <xf numFmtId="3" fontId="4" fillId="0" borderId="15"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top" wrapText="1"/>
    </xf>
    <xf numFmtId="3" fontId="3" fillId="0" borderId="15" xfId="0" applyNumberFormat="1" applyFont="1" applyFill="1" applyBorder="1" applyAlignment="1">
      <alignment horizontal="center" vertical="center" wrapText="1"/>
    </xf>
    <xf numFmtId="3" fontId="4" fillId="38" borderId="0" xfId="0" applyNumberFormat="1" applyFont="1" applyFill="1" applyBorder="1" applyAlignment="1">
      <alignment horizontal="center" vertical="top" wrapText="1"/>
    </xf>
    <xf numFmtId="3" fontId="0" fillId="38" borderId="0" xfId="0" applyNumberFormat="1" applyFill="1" applyAlignment="1">
      <alignment/>
    </xf>
    <xf numFmtId="4" fontId="4" fillId="0" borderId="34" xfId="0" applyNumberFormat="1" applyFont="1" applyFill="1" applyBorder="1" applyAlignment="1">
      <alignment horizontal="center" vertical="top" wrapText="1"/>
    </xf>
    <xf numFmtId="3" fontId="4" fillId="0" borderId="15" xfId="0" applyNumberFormat="1" applyFont="1" applyFill="1" applyBorder="1" applyAlignment="1">
      <alignment horizontal="center"/>
    </xf>
    <xf numFmtId="179" fontId="5" fillId="0" borderId="38" xfId="42" applyNumberFormat="1" applyFont="1" applyFill="1" applyBorder="1" applyAlignment="1">
      <alignment/>
    </xf>
    <xf numFmtId="179" fontId="3" fillId="33" borderId="23" xfId="42" applyFont="1" applyFill="1" applyBorder="1" applyAlignment="1">
      <alignment horizontal="right" vertical="top"/>
    </xf>
    <xf numFmtId="179" fontId="3" fillId="33" borderId="21" xfId="42" applyFont="1" applyFill="1" applyBorder="1" applyAlignment="1">
      <alignment horizontal="right" vertical="top"/>
    </xf>
    <xf numFmtId="10" fontId="3" fillId="33" borderId="33" xfId="42" applyNumberFormat="1" applyFont="1" applyFill="1" applyBorder="1" applyAlignment="1">
      <alignment horizontal="right" vertical="top"/>
    </xf>
    <xf numFmtId="0" fontId="23" fillId="33" borderId="0" xfId="0" applyFont="1" applyFill="1" applyAlignment="1">
      <alignment horizontal="left" vertical="top" wrapText="1"/>
    </xf>
    <xf numFmtId="0" fontId="83" fillId="33" borderId="0" xfId="0" applyFont="1" applyFill="1" applyBorder="1" applyAlignment="1">
      <alignment horizontal="left"/>
    </xf>
    <xf numFmtId="0" fontId="94" fillId="33" borderId="0" xfId="0" applyFont="1" applyFill="1" applyAlignment="1">
      <alignment horizontal="left"/>
    </xf>
    <xf numFmtId="0" fontId="58" fillId="33" borderId="0" xfId="0" applyFont="1" applyFill="1" applyBorder="1" applyAlignment="1">
      <alignment horizontal="left" vertical="center" wrapText="1"/>
    </xf>
    <xf numFmtId="0" fontId="58" fillId="33" borderId="48" xfId="0" applyFont="1" applyFill="1" applyBorder="1" applyAlignment="1">
      <alignment horizontal="left" vertical="center" wrapText="1"/>
    </xf>
    <xf numFmtId="0" fontId="58" fillId="33" borderId="0" xfId="0" applyFont="1" applyFill="1" applyBorder="1" applyAlignment="1">
      <alignment horizontal="left" wrapText="1"/>
    </xf>
    <xf numFmtId="0" fontId="58" fillId="33" borderId="48" xfId="0" applyFont="1" applyFill="1" applyBorder="1" applyAlignment="1">
      <alignment horizontal="left" wrapText="1"/>
    </xf>
    <xf numFmtId="0" fontId="88" fillId="33" borderId="0" xfId="0" applyFont="1" applyFill="1" applyBorder="1" applyAlignment="1">
      <alignment horizontal="center" vertical="center" wrapText="1"/>
    </xf>
    <xf numFmtId="0" fontId="88" fillId="33" borderId="48" xfId="0" applyFont="1" applyFill="1" applyBorder="1" applyAlignment="1">
      <alignment horizontal="center" vertical="center" wrapText="1"/>
    </xf>
    <xf numFmtId="0" fontId="58" fillId="33" borderId="0" xfId="0" applyFont="1" applyFill="1" applyAlignment="1">
      <alignment horizontal="left" vertical="center" wrapText="1"/>
    </xf>
    <xf numFmtId="0" fontId="58" fillId="33" borderId="0" xfId="0" applyFont="1" applyFill="1" applyBorder="1" applyAlignment="1">
      <alignment horizontal="left" vertical="top" wrapText="1"/>
    </xf>
    <xf numFmtId="0" fontId="58" fillId="33" borderId="48" xfId="0" applyFont="1" applyFill="1" applyBorder="1" applyAlignment="1">
      <alignment horizontal="left" vertical="top" wrapText="1"/>
    </xf>
    <xf numFmtId="0" fontId="58" fillId="0" borderId="0" xfId="0" applyFont="1" applyFill="1" applyBorder="1" applyAlignment="1">
      <alignment horizontal="left" vertical="top" wrapText="1"/>
    </xf>
    <xf numFmtId="0" fontId="58" fillId="0" borderId="48" xfId="0" applyFont="1" applyFill="1" applyBorder="1" applyAlignment="1">
      <alignment horizontal="left" vertical="top" wrapText="1"/>
    </xf>
    <xf numFmtId="0" fontId="13" fillId="0" borderId="0" xfId="64" applyFont="1" applyFill="1" applyAlignment="1">
      <alignment horizontal="center" vertical="center"/>
      <protection/>
    </xf>
    <xf numFmtId="0" fontId="80" fillId="0" borderId="0" xfId="0" applyFont="1" applyAlignment="1">
      <alignment horizontal="left" vertical="center" wrapText="1"/>
    </xf>
    <xf numFmtId="0" fontId="80" fillId="0" borderId="35" xfId="0" applyFont="1" applyBorder="1" applyAlignment="1">
      <alignment horizontal="left"/>
    </xf>
    <xf numFmtId="0" fontId="76" fillId="0" borderId="35" xfId="0" applyFont="1" applyBorder="1" applyAlignment="1">
      <alignment/>
    </xf>
    <xf numFmtId="0" fontId="13" fillId="33" borderId="0" xfId="0" applyFont="1" applyFill="1" applyAlignment="1">
      <alignment horizontal="center" wrapText="1"/>
    </xf>
    <xf numFmtId="0" fontId="0" fillId="0" borderId="0" xfId="0" applyFont="1" applyAlignment="1">
      <alignment horizontal="left" vertical="top" wrapText="1"/>
    </xf>
    <xf numFmtId="0" fontId="76" fillId="0" borderId="0" xfId="0" applyFont="1" applyAlignment="1">
      <alignment horizontal="left" vertical="top" wrapText="1"/>
    </xf>
    <xf numFmtId="0" fontId="10" fillId="0" borderId="0" xfId="0" applyFont="1" applyFill="1" applyAlignment="1">
      <alignment horizontal="center" vertical="center"/>
    </xf>
    <xf numFmtId="0" fontId="3" fillId="33" borderId="4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50"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5" fillId="33" borderId="38" xfId="59" applyFont="1" applyFill="1" applyBorder="1" applyAlignment="1">
      <alignment horizontal="left" wrapText="1"/>
      <protection/>
    </xf>
    <xf numFmtId="0" fontId="5" fillId="33" borderId="46" xfId="59" applyFont="1" applyFill="1" applyBorder="1" applyAlignment="1">
      <alignment horizontal="left" wrapText="1"/>
      <protection/>
    </xf>
    <xf numFmtId="0" fontId="5" fillId="33" borderId="51" xfId="59" applyFont="1" applyFill="1" applyBorder="1" applyAlignment="1">
      <alignment horizontal="left" wrapText="1"/>
      <protection/>
    </xf>
    <xf numFmtId="0" fontId="5" fillId="33" borderId="46" xfId="59" applyFont="1" applyFill="1" applyBorder="1" applyAlignment="1">
      <alignment horizontal="left" wrapText="1"/>
      <protection/>
    </xf>
    <xf numFmtId="0" fontId="5" fillId="33" borderId="51" xfId="59" applyFont="1" applyFill="1" applyBorder="1" applyAlignment="1">
      <alignment horizontal="left" wrapText="1"/>
      <protection/>
    </xf>
    <xf numFmtId="0" fontId="10" fillId="33" borderId="52" xfId="65" applyFont="1" applyFill="1" applyBorder="1" applyAlignment="1">
      <alignment horizontal="center" wrapText="1"/>
      <protection/>
    </xf>
    <xf numFmtId="0" fontId="10" fillId="33" borderId="0" xfId="65" applyFont="1" applyFill="1" applyAlignment="1">
      <alignment horizontal="center" vertical="center" wrapText="1"/>
      <protection/>
    </xf>
    <xf numFmtId="0" fontId="3" fillId="33" borderId="38" xfId="59" applyFont="1" applyFill="1" applyBorder="1" applyAlignment="1">
      <alignment horizontal="center" vertical="center" wrapText="1"/>
      <protection/>
    </xf>
    <xf numFmtId="0" fontId="3" fillId="33" borderId="46" xfId="59" applyFont="1" applyFill="1" applyBorder="1" applyAlignment="1">
      <alignment horizontal="center" vertical="center" wrapText="1"/>
      <protection/>
    </xf>
    <xf numFmtId="0" fontId="3" fillId="33" borderId="51" xfId="59" applyFont="1" applyFill="1" applyBorder="1" applyAlignment="1">
      <alignment horizontal="center" vertical="center" wrapText="1"/>
      <protection/>
    </xf>
    <xf numFmtId="0" fontId="3" fillId="33" borderId="38" xfId="59" applyFont="1" applyFill="1" applyBorder="1" applyAlignment="1">
      <alignment horizontal="left" wrapText="1"/>
      <protection/>
    </xf>
    <xf numFmtId="0" fontId="3" fillId="33" borderId="46" xfId="59" applyFont="1" applyFill="1" applyBorder="1" applyAlignment="1">
      <alignment horizontal="left" wrapText="1"/>
      <protection/>
    </xf>
    <xf numFmtId="0" fontId="3" fillId="33" borderId="51" xfId="59" applyFont="1" applyFill="1" applyBorder="1" applyAlignment="1">
      <alignment horizontal="left" wrapText="1"/>
      <protection/>
    </xf>
    <xf numFmtId="0" fontId="3" fillId="33" borderId="49" xfId="59" applyFont="1" applyFill="1" applyBorder="1" applyAlignment="1">
      <alignment horizontal="center" vertical="center" wrapText="1"/>
      <protection/>
    </xf>
    <xf numFmtId="0" fontId="3" fillId="33" borderId="53" xfId="59" applyFont="1" applyFill="1" applyBorder="1" applyAlignment="1">
      <alignment horizontal="center" vertical="center" wrapText="1"/>
      <protection/>
    </xf>
    <xf numFmtId="0" fontId="3" fillId="33" borderId="20" xfId="59" applyFont="1" applyFill="1" applyBorder="1" applyAlignment="1">
      <alignment horizontal="center" vertical="center" wrapText="1"/>
      <protection/>
    </xf>
    <xf numFmtId="0" fontId="3" fillId="33" borderId="54" xfId="59" applyFont="1" applyFill="1" applyBorder="1" applyAlignment="1">
      <alignment horizontal="center" vertical="center" wrapText="1"/>
      <protection/>
    </xf>
    <xf numFmtId="0" fontId="3" fillId="33" borderId="55" xfId="59" applyFont="1" applyFill="1" applyBorder="1" applyAlignment="1">
      <alignment horizontal="center" vertical="center" wrapText="1"/>
      <protection/>
    </xf>
    <xf numFmtId="0" fontId="3" fillId="33" borderId="32" xfId="59" applyFont="1" applyFill="1" applyBorder="1" applyAlignment="1">
      <alignment horizontal="center" vertical="center" wrapText="1"/>
      <protection/>
    </xf>
    <xf numFmtId="0" fontId="3" fillId="33" borderId="12" xfId="59" applyFont="1" applyFill="1" applyBorder="1" applyAlignment="1">
      <alignment horizontal="center" vertical="center" wrapText="1"/>
      <protection/>
    </xf>
    <xf numFmtId="0" fontId="3" fillId="33" borderId="25" xfId="59" applyFont="1" applyFill="1" applyBorder="1" applyAlignment="1">
      <alignment horizontal="center" vertical="center" wrapText="1"/>
      <protection/>
    </xf>
    <xf numFmtId="0" fontId="3" fillId="33" borderId="56" xfId="59" applyFont="1" applyFill="1" applyBorder="1" applyAlignment="1">
      <alignment horizontal="center" vertical="center" wrapText="1"/>
      <protection/>
    </xf>
    <xf numFmtId="0" fontId="3" fillId="33" borderId="57" xfId="59" applyFont="1" applyFill="1" applyBorder="1" applyAlignment="1">
      <alignment horizontal="center" vertical="center" wrapText="1"/>
      <protection/>
    </xf>
    <xf numFmtId="0" fontId="3" fillId="33" borderId="14" xfId="59" applyFont="1" applyFill="1" applyBorder="1" applyAlignment="1">
      <alignment horizontal="center" vertical="center" wrapText="1"/>
      <protection/>
    </xf>
    <xf numFmtId="0" fontId="3" fillId="33" borderId="43" xfId="59" applyFont="1" applyFill="1" applyBorder="1" applyAlignment="1">
      <alignment horizontal="center" vertical="center" wrapText="1"/>
      <protection/>
    </xf>
    <xf numFmtId="0" fontId="3" fillId="33" borderId="22" xfId="59" applyFont="1" applyFill="1" applyBorder="1" applyAlignment="1">
      <alignment horizontal="center" vertical="center" wrapText="1"/>
      <protection/>
    </xf>
    <xf numFmtId="0" fontId="5" fillId="33" borderId="38" xfId="59" applyFont="1" applyFill="1" applyBorder="1" applyAlignment="1">
      <alignment horizontal="left" vertical="center" wrapText="1"/>
      <protection/>
    </xf>
    <xf numFmtId="0" fontId="5" fillId="33" borderId="46" xfId="59" applyFont="1" applyFill="1" applyBorder="1" applyAlignment="1">
      <alignment horizontal="left" vertical="center" wrapText="1"/>
      <protection/>
    </xf>
    <xf numFmtId="0" fontId="5" fillId="33" borderId="18" xfId="59" applyFont="1" applyFill="1" applyBorder="1" applyAlignment="1">
      <alignment horizontal="left"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3 2" xfId="61"/>
    <cellStyle name="Normal 4" xfId="62"/>
    <cellStyle name="Normal 4 2" xfId="63"/>
    <cellStyle name="Normal_obrasc IR 04.11.02" xfId="64"/>
    <cellStyle name="Normal_Postojeće izveštavanje market" xfId="65"/>
    <cellStyle name="Note" xfId="66"/>
    <cellStyle name="Obično_standardizirani pristup_izvješće  RV ožujak 2008." xfId="67"/>
    <cellStyle name="Output" xfId="68"/>
    <cellStyle name="Percent" xfId="69"/>
    <cellStyle name="Standard 3"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666750</xdr:rowOff>
    </xdr:from>
    <xdr:to>
      <xdr:col>8</xdr:col>
      <xdr:colOff>771525</xdr:colOff>
      <xdr:row>3</xdr:row>
      <xdr:rowOff>1304925</xdr:rowOff>
    </xdr:to>
    <xdr:sp>
      <xdr:nvSpPr>
        <xdr:cNvPr id="1" name="TextBox 1"/>
        <xdr:cNvSpPr txBox="1">
          <a:spLocks noChangeArrowheads="1"/>
        </xdr:cNvSpPr>
      </xdr:nvSpPr>
      <xdr:spPr>
        <a:xfrm>
          <a:off x="8458200" y="1047750"/>
          <a:ext cx="0" cy="1323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Образац</a:t>
          </a:r>
          <a:r>
            <a:rPr lang="en-US" cap="none" sz="900" b="0" i="0" u="none" baseline="0">
              <a:solidFill>
                <a:srgbClr val="000000"/>
              </a:solidFill>
              <a:latin typeface="Arial"/>
              <a:ea typeface="Arial"/>
              <a:cs typeface="Arial"/>
            </a:rPr>
            <a:t> ПИ-ФИКАП треба да садржи, по колонама, различите финансијске инструменте који се укључују у обрачун капитала банке. Ако финансијски инструменти из исте категорије имају исте карактеристике, може се  попунити једна колона тако што ће се објавити те исте карактеристике уз навођење емисија на које се оне односе.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Овим обрасцем треба да буду покривени следећи елементи капитала: Инструменти основног акцијског капитала, Инструменти додатног основног капитала, Инструменти допунског капитала.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Уписати НП за питање  које није применљиво.</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219075</xdr:rowOff>
    </xdr:from>
    <xdr:to>
      <xdr:col>10</xdr:col>
      <xdr:colOff>771525</xdr:colOff>
      <xdr:row>41</xdr:row>
      <xdr:rowOff>38100</xdr:rowOff>
    </xdr:to>
    <xdr:sp>
      <xdr:nvSpPr>
        <xdr:cNvPr id="1" name="TextBox 1"/>
        <xdr:cNvSpPr txBox="1">
          <a:spLocks noChangeArrowheads="1"/>
        </xdr:cNvSpPr>
      </xdr:nvSpPr>
      <xdr:spPr>
        <a:xfrm>
          <a:off x="9525" y="1562100"/>
          <a:ext cx="6905625" cy="8982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Банка је дужна да примењује ово упутство како би приказала податке и информације о повезивању позиција капитала банке из биланса стања с позицијама капитала</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банке из Прилога 1. Позиције капитала у објављеним финансијским извештајима укључују све позиције које чине елементе или одбитне ставке од регулаторног капитала, укључујући акције, субординиране обавезе или остале позиције биланса стања које утичу на регулаторни капитал (нематеријална имовина, гудвил, одложена пореска средства).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наставку је дат опис приступа који је банка дужна да примењује приликом објављивања података и информација из тачке 5. став</a:t>
          </a:r>
          <a:r>
            <a:rPr lang="en-US" cap="none" sz="1000" b="0" i="0" u="none" baseline="0">
              <a:solidFill>
                <a:srgbClr val="000000"/>
              </a:solidFill>
              <a:latin typeface="Arial"/>
              <a:ea typeface="Arial"/>
              <a:cs typeface="Arial"/>
            </a:rPr>
            <a:t> 1. </a:t>
          </a:r>
          <a:r>
            <a:rPr lang="en-US" cap="none" sz="1000" b="0" i="0" u="none" baseline="0">
              <a:solidFill>
                <a:srgbClr val="000000"/>
              </a:solidFill>
              <a:latin typeface="Arial"/>
              <a:ea typeface="Arial"/>
              <a:cs typeface="Arial"/>
            </a:rPr>
            <a:t>одредба под 3) ове одлуке.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a:t>
          </a:r>
          <a:r>
            <a:rPr lang="en-US" cap="none" sz="1000" b="1" i="0" u="none" baseline="0">
              <a:solidFill>
                <a:srgbClr val="000000"/>
              </a:solidFill>
              <a:latin typeface="Arial"/>
              <a:ea typeface="Arial"/>
              <a:cs typeface="Arial"/>
            </a:rPr>
            <a:t>. Разлике између биланса стања сачињеног за потребе контроле банкарске групе на консолидованој основи и консолидованог</a:t>
          </a:r>
          <a:r>
            <a:rPr lang="en-US" cap="none" sz="1000" b="1" i="0" u="none" baseline="0">
              <a:solidFill>
                <a:srgbClr val="000000"/>
              </a:solidFill>
              <a:latin typeface="Arial"/>
              <a:ea typeface="Arial"/>
              <a:cs typeface="Arial"/>
            </a:rPr>
            <a:t> биланса стања </a:t>
          </a:r>
          <a:r>
            <a:rPr lang="en-US" cap="none" sz="1000" b="1" i="0" u="none" baseline="0">
              <a:solidFill>
                <a:srgbClr val="000000"/>
              </a:solidFill>
              <a:latin typeface="Arial"/>
              <a:ea typeface="Arial"/>
              <a:cs typeface="Arial"/>
            </a:rPr>
            <a:t>сачињен</a:t>
          </a:r>
          <a:r>
            <a:rPr lang="en-US" cap="none" sz="1000" b="1" i="0" u="none" baseline="0">
              <a:solidFill>
                <a:srgbClr val="000000"/>
              </a:solidFill>
              <a:latin typeface="Arial"/>
              <a:ea typeface="Arial"/>
              <a:cs typeface="Arial"/>
            </a:rPr>
            <a:t>o</a:t>
          </a:r>
          <a:r>
            <a:rPr lang="en-US" cap="none" sz="1000" b="1" i="0" u="none" baseline="0">
              <a:solidFill>
                <a:srgbClr val="000000"/>
              </a:solidFill>
              <a:latin typeface="Arial"/>
              <a:ea typeface="Arial"/>
              <a:cs typeface="Arial"/>
            </a:rPr>
            <a:t>г у складу с</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међународним рачуноводственим стандардима, односно међународним стандардима финансијског извештавања: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првом кораку потребно је приказати разлике између биланса стања сачињеног за потребе контроле банкарске групе на консолидованој основи и консолидованог биланса стања сачињеног у складу с међународним рачуноводственим стандардима, односно међународним стандардима финансијског извештавања, уколико се  разликује метод</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и обухват</a:t>
          </a:r>
          <a:r>
            <a:rPr lang="en-US" cap="none" sz="1000" b="0" i="0" u="none" baseline="0">
              <a:solidFill>
                <a:srgbClr val="000000"/>
              </a:solidFill>
              <a:latin typeface="Arial"/>
              <a:ea typeface="Arial"/>
              <a:cs typeface="Arial"/>
            </a:rPr>
            <a:t> консолидације који је примењен приликом састављања консолидованог биланса стања из објављених финансијских извештаја у односу на консолидовани биланс стања по регулаторном методу и обухвату консолидације</a:t>
          </a:r>
          <a:r>
            <a:rPr lang="en-US" cap="none" sz="1000" b="0" i="0" u="none" baseline="0">
              <a:solidFill>
                <a:srgbClr val="000000"/>
              </a:solidFill>
              <a:latin typeface="Arial"/>
              <a:ea typeface="Arial"/>
              <a:cs typeface="Arial"/>
            </a:rPr>
            <a:t>. У оквиру консолидованог биланса стања по регулаторном методу и обухвату консолидације потребно је приказати само позиције које се односе на капитал.</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овом кораку полази се од консолидованог биланса стања у објављеним финансијским извештајима банке и потом се приказује колико би износила</a:t>
          </a:r>
          <a:r>
            <a:rPr lang="en-US" cap="none" sz="1000" b="0" i="0" u="none" baseline="0">
              <a:solidFill>
                <a:srgbClr val="000000"/>
              </a:solidFill>
              <a:latin typeface="Arial"/>
              <a:ea typeface="Arial"/>
              <a:cs typeface="Arial"/>
            </a:rPr>
            <a:t> в</a:t>
          </a:r>
          <a:r>
            <a:rPr lang="en-US" cap="none" sz="1000" b="0" i="0" u="none" baseline="0">
              <a:solidFill>
                <a:srgbClr val="000000"/>
              </a:solidFill>
              <a:latin typeface="Arial"/>
              <a:ea typeface="Arial"/>
              <a:cs typeface="Arial"/>
            </a:rPr>
            <a:t>редност сваке позиције ако би се применио регулаторни метод и обухват консолидације. </a:t>
          </a:r>
          <a:r>
            <a:rPr lang="en-US" cap="none" sz="1000" b="0" i="0" u="none" baseline="0">
              <a:solidFill>
                <a:srgbClr val="000000"/>
              </a:solidFill>
              <a:latin typeface="Arial"/>
              <a:ea typeface="Arial"/>
              <a:cs typeface="Arial"/>
            </a:rPr>
            <a:t>Консолидовани биланс стања по регулаторном методу и обухвату консолидације </a:t>
          </a:r>
          <a:r>
            <a:rPr lang="en-US" cap="none" sz="1000" b="0" i="0" u="none" baseline="0">
              <a:solidFill>
                <a:srgbClr val="000000"/>
              </a:solidFill>
              <a:latin typeface="Arial"/>
              <a:ea typeface="Arial"/>
              <a:cs typeface="Arial"/>
            </a:rPr>
            <a:t>треба да буде детаљан најмање као консолидовани биланс стања из објављених финансијских извештаја у погледу позиција капитала, при чему се те позиције приказују</a:t>
          </a:r>
          <a:r>
            <a:rPr lang="en-US" cap="none" sz="1000" b="0" i="0" u="none" baseline="0">
              <a:solidFill>
                <a:srgbClr val="000000"/>
              </a:solidFill>
              <a:latin typeface="Arial"/>
              <a:ea typeface="Arial"/>
              <a:cs typeface="Arial"/>
            </a:rPr>
            <a:t> упоредо са јасним мапирањем позиција капитала</a:t>
          </a:r>
          <a:r>
            <a:rPr lang="en-US" cap="none" sz="1000" b="0" i="0" u="none" baseline="0">
              <a:solidFill>
                <a:srgbClr val="000000"/>
              </a:solidFill>
              <a:latin typeface="Arial"/>
              <a:ea typeface="Arial"/>
              <a:cs typeface="Arial"/>
            </a:rPr>
            <a:t> у консолидованом билансу стања из објављених</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финансијских извештаја банке. Банка је дужна да пружи довољно квантитативних и квалитативних информација о разликама у позицијама капитала које произлазе из примењеног метода</a:t>
          </a:r>
          <a:r>
            <a:rPr lang="en-US" cap="none" sz="1000" b="0" i="0" u="none" baseline="0">
              <a:solidFill>
                <a:srgbClr val="000000"/>
              </a:solidFill>
              <a:latin typeface="Arial"/>
              <a:ea typeface="Arial"/>
              <a:cs typeface="Arial"/>
            </a:rPr>
            <a:t> и обухвата консолидације у наведеним консолидованим билансима стања.</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Ако се у билансу стања сачињеном у складу с међународним рачуноводственим стандардима, односно међународним стандардима финансијског извештавања користи исти метод и обухват консолидације као и за потребе регулаторног извештавања, први корак се може прескочити,</a:t>
          </a:r>
          <a:r>
            <a:rPr lang="en-US" cap="none" sz="1000" b="0" i="0" u="sng" baseline="0">
              <a:solidFill>
                <a:srgbClr val="000000"/>
              </a:solidFill>
              <a:latin typeface="Arial"/>
              <a:ea typeface="Arial"/>
              <a:cs typeface="Arial"/>
            </a:rPr>
            <a:t> при чему је банка дужна да јасно назначи да такве разлике не постоје</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Ако банка није дужна да сачињава консолидоване финансијске извештаје, први корак </a:t>
          </a:r>
          <a:r>
            <a:rPr lang="en-US" cap="none" sz="1000" b="0" i="0" u="sng" baseline="0">
              <a:solidFill>
                <a:srgbClr val="000000"/>
              </a:solidFill>
              <a:latin typeface="Arial"/>
              <a:ea typeface="Arial"/>
              <a:cs typeface="Arial"/>
            </a:rPr>
            <a:t>се може прескочити</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Рашчлањавање елемената у билансу стања: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a:t>
          </a:r>
          <a:r>
            <a:rPr lang="en-US" cap="none" sz="1000" b="0" i="0" u="none" baseline="0">
              <a:solidFill>
                <a:srgbClr val="000000"/>
              </a:solidFill>
              <a:latin typeface="Arial"/>
              <a:ea typeface="Arial"/>
              <a:cs typeface="Arial"/>
            </a:rPr>
            <a:t>другом кораку, поједине елементе</a:t>
          </a:r>
          <a:r>
            <a:rPr lang="en-US" cap="none" sz="1000" b="0" i="0" u="none" baseline="0">
              <a:solidFill>
                <a:srgbClr val="000000"/>
              </a:solidFill>
              <a:latin typeface="Arial"/>
              <a:ea typeface="Arial"/>
              <a:cs typeface="Arial"/>
            </a:rPr>
            <a:t> капитала у</a:t>
          </a:r>
          <a:r>
            <a:rPr lang="en-US" cap="none" sz="1000" b="0" i="0" u="none" baseline="0">
              <a:solidFill>
                <a:srgbClr val="000000"/>
              </a:solidFill>
              <a:latin typeface="Arial"/>
              <a:ea typeface="Arial"/>
              <a:cs typeface="Arial"/>
            </a:rPr>
            <a:t> билансу стања по регулаторном методу и обухвату консолидације потребно је рашчланити тако да се јасно виде позиције које су коришћене за потребе попуњавања позиција капитала банке из Прилога 1. </a:t>
          </a:r>
          <a:r>
            <a:rPr lang="en-US" cap="none" sz="1000" b="0" i="0" u="none" baseline="0">
              <a:solidFill>
                <a:srgbClr val="000000"/>
              </a:solidFill>
              <a:latin typeface="Arial"/>
              <a:ea typeface="Arial"/>
              <a:cs typeface="Arial"/>
            </a:rPr>
            <a:t>Рашчлањавање се врши само до нивоа који је потребан да би се направила јасна веза између позиција капитала из биланса стања и позиција из наведеног</a:t>
          </a:r>
          <a:r>
            <a:rPr lang="en-US" cap="none" sz="1000" b="0" i="0" u="none" baseline="0">
              <a:solidFill>
                <a:srgbClr val="000000"/>
              </a:solidFill>
              <a:latin typeface="Arial"/>
              <a:ea typeface="Arial"/>
              <a:cs typeface="Arial"/>
            </a:rPr>
            <a:t> прилога</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Ако банка није дужна да сачињава консолидоване финансијске извештаје, елементи</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се рашчлањавају у </a:t>
          </a:r>
          <a:r>
            <a:rPr lang="en-US" cap="none" sz="1000" b="0" i="0" u="none" baseline="0">
              <a:solidFill>
                <a:srgbClr val="000000"/>
              </a:solidFill>
              <a:latin typeface="Arial"/>
              <a:ea typeface="Arial"/>
              <a:cs typeface="Arial"/>
            </a:rPr>
            <a:t>објављеном билансу </a:t>
          </a:r>
          <a:r>
            <a:rPr lang="en-US" cap="none" sz="1000" b="0" i="0" u="none" baseline="0">
              <a:solidFill>
                <a:srgbClr val="000000"/>
              </a:solidFill>
              <a:latin typeface="Arial"/>
              <a:ea typeface="Arial"/>
              <a:cs typeface="Arial"/>
            </a:rPr>
            <a:t>стања сачињеном у складу с међународним рачуноводственим стандардима, односно међународним стандардима финансијског извештавања.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a:t>
          </a:r>
          <a:r>
            <a:rPr lang="en-US" cap="none" sz="1000" b="1" i="0" u="none" baseline="0">
              <a:solidFill>
                <a:srgbClr val="000000"/>
              </a:solidFill>
              <a:latin typeface="Arial"/>
              <a:ea typeface="Arial"/>
              <a:cs typeface="Arial"/>
            </a:rPr>
            <a:t>Повезивање позиција у рашчлањеном билансу стања и позиција капитала банке из Прилога 1</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трећем кораку потребно је јасним мапирањем успоставити везу између позиција из рашчлањеног биланса стања из претходног корака и позиција капитала банке</a:t>
          </a:r>
          <a:r>
            <a:rPr lang="en-US" cap="none" sz="1000" b="0" i="0" u="none" baseline="0">
              <a:solidFill>
                <a:srgbClr val="000000"/>
              </a:solidFill>
              <a:latin typeface="Arial"/>
              <a:ea typeface="Arial"/>
              <a:cs typeface="Arial"/>
            </a:rPr>
            <a:t> из Прилога 1</a:t>
          </a:r>
          <a:r>
            <a:rPr lang="en-US" cap="none" sz="1000" b="0" i="0" u="none" baseline="0">
              <a:solidFill>
                <a:srgbClr val="000000"/>
              </a:solidFill>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83"/>
  <sheetViews>
    <sheetView tabSelected="1" view="pageBreakPreview" zoomScale="90" zoomScaleNormal="82" zoomScaleSheetLayoutView="90" zoomScalePageLayoutView="0" workbookViewId="0" topLeftCell="A1">
      <pane xSplit="2" ySplit="7" topLeftCell="C71" activePane="bottomRight" state="frozen"/>
      <selection pane="topLeft" activeCell="A1" sqref="A1"/>
      <selection pane="topRight" activeCell="C1" sqref="C1"/>
      <selection pane="bottomLeft" activeCell="A8" sqref="A8"/>
      <selection pane="bottomRight" activeCell="B73" sqref="B73"/>
    </sheetView>
  </sheetViews>
  <sheetFormatPr defaultColWidth="9.140625" defaultRowHeight="15"/>
  <cols>
    <col min="1" max="1" width="10.57421875" style="4" customWidth="1"/>
    <col min="2" max="2" width="107.140625" style="4" customWidth="1"/>
    <col min="3" max="3" width="20.8515625" style="309" customWidth="1"/>
    <col min="4" max="4" width="20.8515625" style="4" customWidth="1"/>
  </cols>
  <sheetData>
    <row r="1" spans="1:4" ht="18">
      <c r="A1" s="365" t="s">
        <v>99</v>
      </c>
      <c r="B1" s="365"/>
      <c r="C1" s="308"/>
      <c r="D1" s="53" t="s">
        <v>153</v>
      </c>
    </row>
    <row r="2" ht="15" customHeight="1">
      <c r="A2" s="54"/>
    </row>
    <row r="3" spans="1:2" ht="15" customHeight="1">
      <c r="A3" s="54"/>
      <c r="B3" s="48" t="s">
        <v>286</v>
      </c>
    </row>
    <row r="4" spans="1:2" ht="15" customHeight="1">
      <c r="A4" s="54"/>
      <c r="B4" s="48"/>
    </row>
    <row r="5" spans="1:2" ht="15" customHeight="1">
      <c r="A5" s="54"/>
      <c r="B5" s="48"/>
    </row>
    <row r="6" spans="1:4" ht="15.75" thickBot="1">
      <c r="A6" s="55"/>
      <c r="B6" s="56"/>
      <c r="C6" s="310" t="s">
        <v>0</v>
      </c>
      <c r="D6" s="57"/>
    </row>
    <row r="7" spans="1:4" ht="24.75" customHeight="1">
      <c r="A7" s="16" t="s">
        <v>1</v>
      </c>
      <c r="B7" s="17" t="s">
        <v>2</v>
      </c>
      <c r="C7" s="311" t="s">
        <v>3</v>
      </c>
      <c r="D7" s="19" t="s">
        <v>170</v>
      </c>
    </row>
    <row r="8" spans="1:4" ht="24.75" customHeight="1">
      <c r="A8" s="138"/>
      <c r="B8" s="139" t="s">
        <v>319</v>
      </c>
      <c r="C8" s="312"/>
      <c r="D8" s="140"/>
    </row>
    <row r="9" spans="1:6" ht="24.75" customHeight="1">
      <c r="A9" s="59">
        <v>1</v>
      </c>
      <c r="B9" s="60" t="s">
        <v>273</v>
      </c>
      <c r="C9" s="313">
        <v>3672407</v>
      </c>
      <c r="D9" s="58"/>
      <c r="E9" s="7"/>
      <c r="F9" s="7"/>
    </row>
    <row r="10" spans="1:6" ht="27.75" customHeight="1">
      <c r="A10" s="61" t="s">
        <v>17</v>
      </c>
      <c r="B10" s="166" t="s">
        <v>384</v>
      </c>
      <c r="C10" s="314">
        <v>3672407</v>
      </c>
      <c r="D10" s="21" t="s">
        <v>171</v>
      </c>
      <c r="E10" s="7"/>
      <c r="F10" s="7"/>
    </row>
    <row r="11" spans="1:6" ht="30.75" customHeight="1">
      <c r="A11" s="61" t="s">
        <v>21</v>
      </c>
      <c r="B11" s="62" t="s">
        <v>292</v>
      </c>
      <c r="C11" s="314"/>
      <c r="D11" s="21" t="s">
        <v>172</v>
      </c>
      <c r="E11" s="7"/>
      <c r="F11" s="7"/>
    </row>
    <row r="12" spans="1:4" ht="24.75" customHeight="1">
      <c r="A12" s="59">
        <v>2</v>
      </c>
      <c r="B12" s="15" t="s">
        <v>297</v>
      </c>
      <c r="C12" s="315"/>
      <c r="D12" s="63" t="s">
        <v>386</v>
      </c>
    </row>
    <row r="13" spans="1:4" ht="24.75" customHeight="1">
      <c r="A13" s="59">
        <v>3</v>
      </c>
      <c r="B13" s="15" t="s">
        <v>387</v>
      </c>
      <c r="C13" s="315"/>
      <c r="D13" s="63" t="s">
        <v>388</v>
      </c>
    </row>
    <row r="14" spans="1:4" ht="24.75" customHeight="1">
      <c r="A14" s="59">
        <v>4</v>
      </c>
      <c r="B14" s="132" t="s">
        <v>309</v>
      </c>
      <c r="C14" s="316"/>
      <c r="D14" s="21" t="s">
        <v>295</v>
      </c>
    </row>
    <row r="15" spans="1:4" ht="25.5" customHeight="1">
      <c r="A15" s="59">
        <v>5</v>
      </c>
      <c r="B15" s="133" t="s">
        <v>385</v>
      </c>
      <c r="C15" s="316"/>
      <c r="D15" s="21" t="s">
        <v>296</v>
      </c>
    </row>
    <row r="16" spans="1:4" ht="25.5" customHeight="1">
      <c r="A16" s="59">
        <v>6</v>
      </c>
      <c r="B16" s="60" t="s">
        <v>294</v>
      </c>
      <c r="C16" s="314"/>
      <c r="D16" s="21" t="s">
        <v>173</v>
      </c>
    </row>
    <row r="17" spans="1:4" ht="25.5" customHeight="1">
      <c r="A17" s="59">
        <v>7</v>
      </c>
      <c r="B17" s="14" t="s">
        <v>310</v>
      </c>
      <c r="C17" s="313"/>
      <c r="D17" s="64"/>
    </row>
    <row r="18" spans="1:4" ht="24.75" customHeight="1">
      <c r="A18" s="65">
        <v>8</v>
      </c>
      <c r="B18" s="20" t="s">
        <v>311</v>
      </c>
      <c r="C18" s="317">
        <v>3672407</v>
      </c>
      <c r="D18" s="66"/>
    </row>
    <row r="19" spans="1:4" ht="24.75" customHeight="1">
      <c r="A19" s="144"/>
      <c r="B19" s="136" t="s">
        <v>307</v>
      </c>
      <c r="C19" s="318"/>
      <c r="D19" s="145"/>
    </row>
    <row r="20" spans="1:4" ht="24.75" customHeight="1">
      <c r="A20" s="59">
        <v>9</v>
      </c>
      <c r="B20" s="15" t="s">
        <v>312</v>
      </c>
      <c r="C20" s="315"/>
      <c r="D20" s="63" t="s">
        <v>298</v>
      </c>
    </row>
    <row r="21" spans="1:4" ht="24.75" customHeight="1">
      <c r="A21" s="59">
        <v>10</v>
      </c>
      <c r="B21" s="15" t="s">
        <v>313</v>
      </c>
      <c r="C21" s="314">
        <v>38900</v>
      </c>
      <c r="D21" s="21" t="s">
        <v>174</v>
      </c>
    </row>
    <row r="22" spans="1:4" ht="25.5" customHeight="1">
      <c r="A22" s="59">
        <v>11</v>
      </c>
      <c r="B22" s="15" t="s">
        <v>323</v>
      </c>
      <c r="C22" s="319"/>
      <c r="D22" s="153" t="s">
        <v>299</v>
      </c>
    </row>
    <row r="23" spans="1:4" ht="24.75" customHeight="1">
      <c r="A23" s="59">
        <v>12</v>
      </c>
      <c r="B23" s="15" t="s">
        <v>314</v>
      </c>
      <c r="C23" s="314"/>
      <c r="D23" s="21" t="s">
        <v>175</v>
      </c>
    </row>
    <row r="24" spans="1:4" ht="24.75" customHeight="1">
      <c r="A24" s="59">
        <v>13</v>
      </c>
      <c r="B24" s="15" t="s">
        <v>302</v>
      </c>
      <c r="C24" s="314"/>
      <c r="D24" s="21" t="s">
        <v>176</v>
      </c>
    </row>
    <row r="25" spans="1:4" ht="24.75" customHeight="1">
      <c r="A25" s="59">
        <v>14</v>
      </c>
      <c r="B25" s="15" t="s">
        <v>300</v>
      </c>
      <c r="C25" s="315"/>
      <c r="D25" s="63" t="s">
        <v>201</v>
      </c>
    </row>
    <row r="26" spans="1:4" ht="24.75" customHeight="1">
      <c r="A26" s="59">
        <v>15</v>
      </c>
      <c r="B26" s="15" t="s">
        <v>301</v>
      </c>
      <c r="C26" s="314"/>
      <c r="D26" s="21" t="s">
        <v>177</v>
      </c>
    </row>
    <row r="27" spans="1:4" ht="24.75" customHeight="1">
      <c r="A27" s="59">
        <v>16</v>
      </c>
      <c r="B27" s="15" t="s">
        <v>303</v>
      </c>
      <c r="C27" s="314"/>
      <c r="D27" s="21" t="s">
        <v>178</v>
      </c>
    </row>
    <row r="28" spans="1:4" ht="24.75" customHeight="1">
      <c r="A28" s="59">
        <v>17</v>
      </c>
      <c r="B28" s="15" t="s">
        <v>389</v>
      </c>
      <c r="C28" s="314"/>
      <c r="D28" s="21" t="s">
        <v>179</v>
      </c>
    </row>
    <row r="29" spans="1:4" s="12" customFormat="1" ht="24.75" customHeight="1">
      <c r="A29" s="59">
        <v>18</v>
      </c>
      <c r="B29" s="134" t="s">
        <v>390</v>
      </c>
      <c r="C29" s="320"/>
      <c r="D29" s="21" t="s">
        <v>180</v>
      </c>
    </row>
    <row r="30" spans="1:4" ht="24.75" customHeight="1">
      <c r="A30" s="59">
        <v>19</v>
      </c>
      <c r="B30" s="46" t="s">
        <v>391</v>
      </c>
      <c r="C30" s="314"/>
      <c r="D30" s="21" t="s">
        <v>181</v>
      </c>
    </row>
    <row r="31" spans="1:4" ht="24.75" customHeight="1">
      <c r="A31" s="59">
        <v>20</v>
      </c>
      <c r="B31" s="46" t="s">
        <v>392</v>
      </c>
      <c r="C31" s="314"/>
      <c r="D31" s="21" t="s">
        <v>182</v>
      </c>
    </row>
    <row r="32" spans="1:4" ht="24.75" customHeight="1">
      <c r="A32" s="59">
        <v>21</v>
      </c>
      <c r="B32" s="15" t="s">
        <v>192</v>
      </c>
      <c r="C32" s="314"/>
      <c r="D32" s="21" t="s">
        <v>183</v>
      </c>
    </row>
    <row r="33" spans="1:4" ht="36.75" customHeight="1">
      <c r="A33" s="61" t="s">
        <v>324</v>
      </c>
      <c r="B33" s="47" t="s">
        <v>383</v>
      </c>
      <c r="C33" s="314"/>
      <c r="D33" s="21" t="s">
        <v>184</v>
      </c>
    </row>
    <row r="34" spans="1:4" ht="35.25" customHeight="1">
      <c r="A34" s="61" t="s">
        <v>325</v>
      </c>
      <c r="B34" s="47" t="s">
        <v>270</v>
      </c>
      <c r="C34" s="314"/>
      <c r="D34" s="21" t="s">
        <v>185</v>
      </c>
    </row>
    <row r="35" spans="1:4" ht="34.5" customHeight="1">
      <c r="A35" s="61" t="s">
        <v>326</v>
      </c>
      <c r="B35" s="47" t="s">
        <v>271</v>
      </c>
      <c r="C35" s="314"/>
      <c r="D35" s="21" t="s">
        <v>186</v>
      </c>
    </row>
    <row r="36" spans="1:4" ht="35.25" customHeight="1">
      <c r="A36" s="59">
        <v>22</v>
      </c>
      <c r="B36" s="15" t="s">
        <v>413</v>
      </c>
      <c r="C36" s="314"/>
      <c r="D36" s="21" t="s">
        <v>305</v>
      </c>
    </row>
    <row r="37" spans="1:4" ht="24.75" customHeight="1">
      <c r="A37" s="154">
        <v>23</v>
      </c>
      <c r="B37" s="155" t="s">
        <v>360</v>
      </c>
      <c r="C37" s="314"/>
      <c r="D37" s="156" t="s">
        <v>190</v>
      </c>
    </row>
    <row r="38" spans="1:4" ht="24.75" customHeight="1">
      <c r="A38" s="157" t="s">
        <v>327</v>
      </c>
      <c r="B38" s="158" t="s">
        <v>393</v>
      </c>
      <c r="C38" s="314"/>
      <c r="D38" s="156" t="s">
        <v>304</v>
      </c>
    </row>
    <row r="39" spans="1:4" ht="24.75" customHeight="1">
      <c r="A39" s="157" t="s">
        <v>328</v>
      </c>
      <c r="B39" s="159" t="s">
        <v>191</v>
      </c>
      <c r="C39" s="314"/>
      <c r="D39" s="156" t="s">
        <v>305</v>
      </c>
    </row>
    <row r="40" spans="1:4" ht="24.75" customHeight="1">
      <c r="A40" s="59">
        <v>24</v>
      </c>
      <c r="B40" s="132" t="s">
        <v>293</v>
      </c>
      <c r="C40" s="321">
        <v>2047305</v>
      </c>
      <c r="D40" s="21" t="s">
        <v>187</v>
      </c>
    </row>
    <row r="41" spans="1:4" ht="42.75" customHeight="1">
      <c r="A41" s="59">
        <v>25</v>
      </c>
      <c r="B41" s="14" t="s">
        <v>306</v>
      </c>
      <c r="C41" s="314"/>
      <c r="D41" s="21" t="s">
        <v>188</v>
      </c>
    </row>
    <row r="42" spans="1:4" ht="24.75" customHeight="1">
      <c r="A42" s="59">
        <v>26</v>
      </c>
      <c r="B42" s="14" t="s">
        <v>272</v>
      </c>
      <c r="C42" s="314"/>
      <c r="D42" s="21" t="s">
        <v>189</v>
      </c>
    </row>
    <row r="43" spans="1:4" ht="24.75" customHeight="1">
      <c r="A43" s="59">
        <v>27</v>
      </c>
      <c r="B43" s="14" t="s">
        <v>322</v>
      </c>
      <c r="C43" s="314">
        <v>-84172</v>
      </c>
      <c r="D43" s="21" t="s">
        <v>315</v>
      </c>
    </row>
    <row r="44" spans="1:4" ht="24.75" customHeight="1">
      <c r="A44" s="65">
        <v>28</v>
      </c>
      <c r="B44" s="18" t="s">
        <v>329</v>
      </c>
      <c r="C44" s="315">
        <v>2170377</v>
      </c>
      <c r="D44" s="63"/>
    </row>
    <row r="45" spans="1:4" ht="24.75" customHeight="1">
      <c r="A45" s="67">
        <v>29</v>
      </c>
      <c r="B45" s="68" t="s">
        <v>330</v>
      </c>
      <c r="C45" s="322">
        <v>1502030</v>
      </c>
      <c r="D45" s="63"/>
    </row>
    <row r="46" spans="1:4" ht="24.75" customHeight="1">
      <c r="A46" s="135"/>
      <c r="B46" s="136" t="s">
        <v>320</v>
      </c>
      <c r="C46" s="323"/>
      <c r="D46" s="137"/>
    </row>
    <row r="47" spans="1:9" ht="24.75" customHeight="1">
      <c r="A47" s="59">
        <v>30</v>
      </c>
      <c r="B47" s="60" t="s">
        <v>394</v>
      </c>
      <c r="C47" s="314"/>
      <c r="D47" s="21" t="s">
        <v>193</v>
      </c>
      <c r="E47" s="22"/>
      <c r="F47" s="22"/>
      <c r="G47" s="22"/>
      <c r="H47" s="22"/>
      <c r="I47" s="22"/>
    </row>
    <row r="48" spans="1:9" ht="24.75" customHeight="1">
      <c r="A48" s="59">
        <v>31</v>
      </c>
      <c r="B48" s="15" t="s">
        <v>317</v>
      </c>
      <c r="C48" s="315"/>
      <c r="D48" s="63"/>
      <c r="E48" s="22"/>
      <c r="F48" s="22"/>
      <c r="G48" s="22"/>
      <c r="H48" s="22"/>
      <c r="I48" s="22"/>
    </row>
    <row r="49" spans="1:9" ht="24.75" customHeight="1">
      <c r="A49" s="65">
        <v>32</v>
      </c>
      <c r="B49" s="18" t="s">
        <v>331</v>
      </c>
      <c r="C49" s="315"/>
      <c r="D49" s="63"/>
      <c r="E49" s="22"/>
      <c r="F49" s="22"/>
      <c r="G49" s="22"/>
      <c r="H49" s="22"/>
      <c r="I49" s="22"/>
    </row>
    <row r="50" spans="1:9" ht="24.75" customHeight="1">
      <c r="A50" s="141"/>
      <c r="B50" s="142" t="s">
        <v>274</v>
      </c>
      <c r="C50" s="322"/>
      <c r="D50" s="143"/>
      <c r="E50" s="22"/>
      <c r="F50" s="22"/>
      <c r="G50" s="22"/>
      <c r="H50" s="22"/>
      <c r="I50" s="22"/>
    </row>
    <row r="51" spans="1:9" ht="24.75" customHeight="1">
      <c r="A51" s="59">
        <v>33</v>
      </c>
      <c r="B51" s="15" t="s">
        <v>395</v>
      </c>
      <c r="C51" s="314"/>
      <c r="D51" s="21" t="s">
        <v>194</v>
      </c>
      <c r="E51" s="22"/>
      <c r="F51" s="22"/>
      <c r="G51" s="22"/>
      <c r="H51" s="22"/>
      <c r="I51" s="22"/>
    </row>
    <row r="52" spans="1:9" ht="27.75" customHeight="1">
      <c r="A52" s="59">
        <v>34</v>
      </c>
      <c r="B52" s="15" t="s">
        <v>396</v>
      </c>
      <c r="C52" s="314"/>
      <c r="D52" s="21" t="s">
        <v>195</v>
      </c>
      <c r="E52" s="22"/>
      <c r="F52" s="22"/>
      <c r="G52" s="22"/>
      <c r="H52" s="22"/>
      <c r="I52" s="22"/>
    </row>
    <row r="53" spans="1:9" ht="27.75" customHeight="1">
      <c r="A53" s="59">
        <v>35</v>
      </c>
      <c r="B53" s="15" t="s">
        <v>397</v>
      </c>
      <c r="C53" s="314"/>
      <c r="D53" s="21" t="s">
        <v>196</v>
      </c>
      <c r="E53" s="22"/>
      <c r="F53" s="22"/>
      <c r="G53" s="22"/>
      <c r="H53" s="22"/>
      <c r="I53" s="22"/>
    </row>
    <row r="54" spans="1:9" ht="39.75" customHeight="1">
      <c r="A54" s="59">
        <v>36</v>
      </c>
      <c r="B54" s="14" t="s">
        <v>407</v>
      </c>
      <c r="C54" s="314"/>
      <c r="D54" s="21" t="s">
        <v>197</v>
      </c>
      <c r="E54" s="22"/>
      <c r="F54" s="22"/>
      <c r="G54" s="22"/>
      <c r="H54" s="22"/>
      <c r="I54" s="22"/>
    </row>
    <row r="55" spans="1:9" ht="24" customHeight="1">
      <c r="A55" s="59">
        <v>37</v>
      </c>
      <c r="B55" s="14" t="s">
        <v>275</v>
      </c>
      <c r="C55" s="314"/>
      <c r="D55" s="21" t="s">
        <v>198</v>
      </c>
      <c r="E55" s="22"/>
      <c r="F55" s="22"/>
      <c r="G55" s="22"/>
      <c r="H55" s="22"/>
      <c r="I55" s="22"/>
    </row>
    <row r="56" spans="1:9" ht="24.75" customHeight="1">
      <c r="A56" s="65">
        <v>38</v>
      </c>
      <c r="B56" s="18" t="s">
        <v>338</v>
      </c>
      <c r="C56" s="315"/>
      <c r="D56" s="63"/>
      <c r="E56" s="22"/>
      <c r="F56" s="22"/>
      <c r="G56" s="22"/>
      <c r="H56" s="22"/>
      <c r="I56" s="22"/>
    </row>
    <row r="57" spans="1:9" ht="24.75" customHeight="1">
      <c r="A57" s="67">
        <v>39</v>
      </c>
      <c r="B57" s="69" t="s">
        <v>332</v>
      </c>
      <c r="C57" s="315"/>
      <c r="D57" s="63"/>
      <c r="E57" s="22"/>
      <c r="F57" s="22"/>
      <c r="G57" s="22"/>
      <c r="H57" s="22"/>
      <c r="I57" s="22"/>
    </row>
    <row r="58" spans="1:9" ht="24.75" customHeight="1">
      <c r="A58" s="67">
        <v>40</v>
      </c>
      <c r="B58" s="69" t="s">
        <v>333</v>
      </c>
      <c r="C58" s="324">
        <v>1502030</v>
      </c>
      <c r="D58" s="63"/>
      <c r="E58" s="22"/>
      <c r="F58" s="22"/>
      <c r="G58" s="22"/>
      <c r="H58" s="22"/>
      <c r="I58" s="22"/>
    </row>
    <row r="59" spans="1:9" ht="24.75" customHeight="1">
      <c r="A59" s="148"/>
      <c r="B59" s="146" t="s">
        <v>321</v>
      </c>
      <c r="C59" s="325"/>
      <c r="D59" s="147"/>
      <c r="E59" s="22"/>
      <c r="F59" s="22"/>
      <c r="G59" s="22"/>
      <c r="H59" s="22"/>
      <c r="I59" s="22"/>
    </row>
    <row r="60" spans="1:9" ht="24.75" customHeight="1">
      <c r="A60" s="59">
        <v>41</v>
      </c>
      <c r="B60" s="14" t="s">
        <v>398</v>
      </c>
      <c r="C60" s="314">
        <v>134215</v>
      </c>
      <c r="D60" s="21" t="s">
        <v>199</v>
      </c>
      <c r="E60" s="22"/>
      <c r="F60" s="22"/>
      <c r="G60" s="22"/>
      <c r="H60" s="22"/>
      <c r="I60" s="22"/>
    </row>
    <row r="61" spans="1:9" ht="21.75" customHeight="1">
      <c r="A61" s="59">
        <v>42</v>
      </c>
      <c r="B61" s="14" t="s">
        <v>318</v>
      </c>
      <c r="C61" s="315"/>
      <c r="D61" s="63"/>
      <c r="E61" s="22"/>
      <c r="F61" s="22"/>
      <c r="G61" s="22"/>
      <c r="H61" s="22"/>
      <c r="I61" s="22"/>
    </row>
    <row r="62" spans="1:9" ht="22.5" customHeight="1">
      <c r="A62" s="59">
        <v>43</v>
      </c>
      <c r="B62" s="14" t="s">
        <v>316</v>
      </c>
      <c r="C62" s="314"/>
      <c r="D62" s="21" t="s">
        <v>200</v>
      </c>
      <c r="E62" s="22"/>
      <c r="F62" s="22"/>
      <c r="G62" s="22"/>
      <c r="H62" s="22"/>
      <c r="I62" s="22"/>
    </row>
    <row r="63" spans="1:9" ht="24.75" customHeight="1">
      <c r="A63" s="65">
        <v>44</v>
      </c>
      <c r="B63" s="18" t="s">
        <v>334</v>
      </c>
      <c r="C63" s="315">
        <v>134215</v>
      </c>
      <c r="D63" s="63"/>
      <c r="E63" s="22"/>
      <c r="F63" s="22"/>
      <c r="G63" s="22"/>
      <c r="H63" s="22"/>
      <c r="I63" s="22"/>
    </row>
    <row r="64" spans="1:9" ht="24.75" customHeight="1">
      <c r="A64" s="149"/>
      <c r="B64" s="150" t="s">
        <v>276</v>
      </c>
      <c r="C64" s="326"/>
      <c r="D64" s="151"/>
      <c r="E64" s="22"/>
      <c r="F64" s="22"/>
      <c r="G64" s="22"/>
      <c r="H64" s="22"/>
      <c r="I64" s="22"/>
    </row>
    <row r="65" spans="1:9" ht="24.75" customHeight="1">
      <c r="A65" s="59">
        <v>45</v>
      </c>
      <c r="B65" s="15" t="s">
        <v>399</v>
      </c>
      <c r="C65" s="314"/>
      <c r="D65" s="21" t="s">
        <v>202</v>
      </c>
      <c r="E65" s="22"/>
      <c r="F65" s="22"/>
      <c r="G65" s="22"/>
      <c r="H65" s="22"/>
      <c r="I65" s="22"/>
    </row>
    <row r="66" spans="1:9" ht="27" customHeight="1">
      <c r="A66" s="59">
        <v>46</v>
      </c>
      <c r="B66" s="15" t="s">
        <v>400</v>
      </c>
      <c r="C66" s="314"/>
      <c r="D66" s="21" t="s">
        <v>203</v>
      </c>
      <c r="E66" s="22"/>
      <c r="F66" s="22"/>
      <c r="G66" s="22"/>
      <c r="H66" s="22"/>
      <c r="I66" s="22"/>
    </row>
    <row r="67" spans="1:9" ht="27" customHeight="1">
      <c r="A67" s="59">
        <v>47</v>
      </c>
      <c r="B67" s="15" t="s">
        <v>401</v>
      </c>
      <c r="C67" s="314"/>
      <c r="D67" s="21" t="s">
        <v>204</v>
      </c>
      <c r="E67" s="22"/>
      <c r="F67" s="22"/>
      <c r="G67" s="22"/>
      <c r="H67" s="22"/>
      <c r="I67" s="22"/>
    </row>
    <row r="68" spans="1:9" ht="36" customHeight="1">
      <c r="A68" s="59">
        <v>48</v>
      </c>
      <c r="B68" s="15" t="s">
        <v>402</v>
      </c>
      <c r="C68" s="314"/>
      <c r="D68" s="21" t="s">
        <v>205</v>
      </c>
      <c r="E68" s="22"/>
      <c r="F68" s="22"/>
      <c r="G68" s="22"/>
      <c r="H68" s="22"/>
      <c r="I68" s="22"/>
    </row>
    <row r="69" spans="1:9" ht="29.25" customHeight="1">
      <c r="A69" s="65">
        <v>49</v>
      </c>
      <c r="B69" s="18" t="s">
        <v>335</v>
      </c>
      <c r="C69" s="315">
        <f>SUM(C65:C68)</f>
        <v>0</v>
      </c>
      <c r="D69" s="63"/>
      <c r="E69" s="22"/>
      <c r="F69" s="22"/>
      <c r="G69" s="22"/>
      <c r="H69" s="22"/>
      <c r="I69" s="22"/>
    </row>
    <row r="70" spans="1:9" ht="24.75" customHeight="1">
      <c r="A70" s="67">
        <v>50</v>
      </c>
      <c r="B70" s="70" t="s">
        <v>336</v>
      </c>
      <c r="C70" s="315">
        <v>134215</v>
      </c>
      <c r="D70" s="63"/>
      <c r="E70" s="22"/>
      <c r="F70" s="22"/>
      <c r="G70" s="22"/>
      <c r="H70" s="22"/>
      <c r="I70" s="22"/>
    </row>
    <row r="71" spans="1:9" ht="24.75" customHeight="1">
      <c r="A71" s="67">
        <v>51</v>
      </c>
      <c r="B71" s="70" t="s">
        <v>337</v>
      </c>
      <c r="C71" s="315">
        <v>1636245</v>
      </c>
      <c r="D71" s="63"/>
      <c r="E71" s="22"/>
      <c r="F71" s="22"/>
      <c r="G71" s="22"/>
      <c r="H71" s="22"/>
      <c r="I71" s="22"/>
    </row>
    <row r="72" spans="1:9" ht="24.75" customHeight="1">
      <c r="A72" s="67">
        <v>52</v>
      </c>
      <c r="B72" s="70" t="s">
        <v>142</v>
      </c>
      <c r="C72" s="324">
        <v>7561678</v>
      </c>
      <c r="D72" s="63" t="s">
        <v>209</v>
      </c>
      <c r="E72" s="22"/>
      <c r="F72" s="22"/>
      <c r="G72" s="22"/>
      <c r="H72" s="22"/>
      <c r="I72" s="22"/>
    </row>
    <row r="73" spans="1:9" ht="24.75" customHeight="1">
      <c r="A73" s="141"/>
      <c r="B73" s="152" t="s">
        <v>143</v>
      </c>
      <c r="C73" s="327"/>
      <c r="D73" s="151"/>
      <c r="E73" s="22"/>
      <c r="F73" s="22"/>
      <c r="G73" s="22"/>
      <c r="H73" s="22"/>
      <c r="I73" s="22"/>
    </row>
    <row r="74" spans="1:9" ht="24.75" customHeight="1">
      <c r="A74" s="59">
        <v>53</v>
      </c>
      <c r="B74" s="14" t="s">
        <v>287</v>
      </c>
      <c r="C74" s="360">
        <f>+'Прилог 4 '!C67</f>
        <v>19.86</v>
      </c>
      <c r="D74" s="21" t="s">
        <v>206</v>
      </c>
      <c r="E74" s="22"/>
      <c r="F74" s="22"/>
      <c r="G74" s="22"/>
      <c r="H74" s="22"/>
      <c r="I74" s="22"/>
    </row>
    <row r="75" spans="1:9" ht="24.75" customHeight="1">
      <c r="A75" s="59">
        <v>54</v>
      </c>
      <c r="B75" s="15" t="s">
        <v>288</v>
      </c>
      <c r="C75" s="360">
        <f>+'Прилог 4 '!C68</f>
        <v>19.86</v>
      </c>
      <c r="D75" s="21" t="s">
        <v>207</v>
      </c>
      <c r="E75" s="22"/>
      <c r="F75" s="22"/>
      <c r="G75" s="22"/>
      <c r="H75" s="22"/>
      <c r="I75" s="22"/>
    </row>
    <row r="76" spans="1:9" ht="24.75" customHeight="1">
      <c r="A76" s="59">
        <v>55</v>
      </c>
      <c r="B76" s="15" t="s">
        <v>289</v>
      </c>
      <c r="C76" s="360">
        <f>+'Прилог 4 '!C69</f>
        <v>21.64</v>
      </c>
      <c r="D76" s="21" t="s">
        <v>208</v>
      </c>
      <c r="E76" s="22"/>
      <c r="F76" s="22"/>
      <c r="G76" s="22"/>
      <c r="H76" s="22"/>
      <c r="I76" s="22"/>
    </row>
    <row r="77" spans="1:9" ht="25.5" customHeight="1">
      <c r="A77" s="59">
        <v>56</v>
      </c>
      <c r="B77" s="167" t="s">
        <v>405</v>
      </c>
      <c r="C77" s="315">
        <f>+C72*2.5%</f>
        <v>189041.95</v>
      </c>
      <c r="D77" s="63" t="s">
        <v>308</v>
      </c>
      <c r="E77" s="22"/>
      <c r="F77" s="22"/>
      <c r="G77" s="22"/>
      <c r="H77" s="22"/>
      <c r="I77" s="22"/>
    </row>
    <row r="78" spans="1:9" ht="24.75" customHeight="1">
      <c r="A78" s="59">
        <v>57</v>
      </c>
      <c r="B78" s="15" t="s">
        <v>409</v>
      </c>
      <c r="C78" s="315">
        <v>1161754</v>
      </c>
      <c r="D78" s="21" t="s">
        <v>683</v>
      </c>
      <c r="E78" s="22"/>
      <c r="F78" s="22"/>
      <c r="G78" s="22"/>
      <c r="H78" s="22"/>
      <c r="I78" s="22"/>
    </row>
    <row r="79" spans="2:4" ht="24.75" customHeight="1">
      <c r="B79" s="168"/>
      <c r="C79" s="328"/>
      <c r="D79" s="54"/>
    </row>
    <row r="80" spans="1:2" ht="24.75" customHeight="1">
      <c r="A80" s="366" t="s">
        <v>408</v>
      </c>
      <c r="B80" s="366"/>
    </row>
    <row r="81" spans="1:4" ht="26.25" customHeight="1">
      <c r="A81" s="364" t="s">
        <v>422</v>
      </c>
      <c r="B81" s="364"/>
      <c r="C81" s="364"/>
      <c r="D81" s="364"/>
    </row>
    <row r="82" spans="1:4" ht="18" customHeight="1">
      <c r="A82" s="364" t="s">
        <v>406</v>
      </c>
      <c r="B82" s="364"/>
      <c r="C82" s="364"/>
      <c r="D82" s="364"/>
    </row>
    <row r="83" spans="1:4" ht="41.25" customHeight="1">
      <c r="A83" s="364" t="s">
        <v>423</v>
      </c>
      <c r="B83" s="364"/>
      <c r="C83" s="364"/>
      <c r="D83" s="364"/>
    </row>
  </sheetData>
  <sheetProtection/>
  <mergeCells count="5">
    <mergeCell ref="A83:D83"/>
    <mergeCell ref="A82:D82"/>
    <mergeCell ref="A81:D81"/>
    <mergeCell ref="A1:B1"/>
    <mergeCell ref="A80:B80"/>
  </mergeCells>
  <printOptions/>
  <pageMargins left="0.7" right="0.7" top="0.75" bottom="0.75" header="0.3" footer="0.3"/>
  <pageSetup horizontalDpi="600" verticalDpi="600" orientation="portrait" paperSize="9" scale="49" r:id="rId1"/>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pane xSplit="2" ySplit="5" topLeftCell="C36" activePane="bottomRight" state="frozen"/>
      <selection pane="topLeft" activeCell="A1" sqref="A1"/>
      <selection pane="topRight" activeCell="C1" sqref="C1"/>
      <selection pane="bottomLeft" activeCell="A6" sqref="A6"/>
      <selection pane="bottomRight" activeCell="B10" sqref="B10"/>
    </sheetView>
  </sheetViews>
  <sheetFormatPr defaultColWidth="9.140625" defaultRowHeight="15" customHeight="1"/>
  <cols>
    <col min="1" max="1" width="11.140625" style="4" customWidth="1"/>
    <col min="2" max="2" width="72.57421875" style="4" customWidth="1"/>
    <col min="3" max="3" width="16.57421875" style="22" customWidth="1"/>
    <col min="4" max="4" width="17.421875" style="22" customWidth="1"/>
    <col min="5" max="5" width="9.140625" style="4" customWidth="1"/>
    <col min="6" max="6" width="0" style="4" hidden="1" customWidth="1"/>
    <col min="7" max="7" width="8.8515625" style="4" hidden="1" customWidth="1"/>
    <col min="8" max="8" width="86.8515625" style="4" hidden="1" customWidth="1"/>
    <col min="9" max="9" width="11.8515625" style="4" hidden="1" customWidth="1"/>
    <col min="10" max="16384" width="9.140625" style="4" customWidth="1"/>
  </cols>
  <sheetData>
    <row r="1" spans="1:4" ht="15" customHeight="1">
      <c r="A1" s="71" t="s">
        <v>100</v>
      </c>
      <c r="B1" s="72"/>
      <c r="C1" s="329" t="s">
        <v>127</v>
      </c>
      <c r="D1" s="329"/>
    </row>
    <row r="3" spans="1:9" ht="54" customHeight="1">
      <c r="A3" s="73"/>
      <c r="B3" s="89" t="s">
        <v>167</v>
      </c>
      <c r="C3" s="330"/>
      <c r="D3" s="330"/>
      <c r="G3" s="73"/>
      <c r="H3" s="89" t="s">
        <v>128</v>
      </c>
      <c r="I3" s="75"/>
    </row>
    <row r="4" spans="1:9" ht="102.75" customHeight="1" thickBot="1">
      <c r="A4" s="76"/>
      <c r="B4" s="77"/>
      <c r="C4" s="331"/>
      <c r="D4" s="331"/>
      <c r="E4" s="373"/>
      <c r="F4" s="373"/>
      <c r="G4" s="77"/>
      <c r="H4" s="77"/>
      <c r="I4" s="78"/>
    </row>
    <row r="5" spans="1:9" ht="24.75" customHeight="1">
      <c r="A5" s="79" t="s">
        <v>1</v>
      </c>
      <c r="B5" s="80" t="s">
        <v>129</v>
      </c>
      <c r="C5" s="332" t="s">
        <v>130</v>
      </c>
      <c r="D5" s="333" t="s">
        <v>428</v>
      </c>
      <c r="E5" s="82"/>
      <c r="F5" s="82"/>
      <c r="G5" s="83" t="s">
        <v>1</v>
      </c>
      <c r="H5" s="80" t="s">
        <v>129</v>
      </c>
      <c r="I5" s="81" t="s">
        <v>130</v>
      </c>
    </row>
    <row r="6" spans="1:9" ht="23.25" customHeight="1">
      <c r="A6" s="10" t="s">
        <v>12</v>
      </c>
      <c r="B6" s="6" t="s">
        <v>4</v>
      </c>
      <c r="C6" s="334" t="s">
        <v>426</v>
      </c>
      <c r="D6" s="334" t="s">
        <v>427</v>
      </c>
      <c r="E6" s="82"/>
      <c r="F6" s="82"/>
      <c r="G6" s="10" t="s">
        <v>12</v>
      </c>
      <c r="H6" s="1" t="s">
        <v>160</v>
      </c>
      <c r="I6" s="84"/>
    </row>
    <row r="7" spans="1:9" ht="23.25" customHeight="1">
      <c r="A7" s="10" t="s">
        <v>17</v>
      </c>
      <c r="B7" s="6" t="s">
        <v>136</v>
      </c>
      <c r="C7" s="335"/>
      <c r="D7" s="336"/>
      <c r="E7" s="82"/>
      <c r="F7" s="82"/>
      <c r="G7" s="10" t="s">
        <v>17</v>
      </c>
      <c r="H7" s="1" t="s">
        <v>218</v>
      </c>
      <c r="I7" s="84"/>
    </row>
    <row r="8" spans="1:9" ht="53.25" customHeight="1">
      <c r="A8" s="10"/>
      <c r="B8" s="24" t="s">
        <v>214</v>
      </c>
      <c r="C8" s="162"/>
      <c r="D8" s="162"/>
      <c r="E8" s="367"/>
      <c r="F8" s="368"/>
      <c r="G8" s="10"/>
      <c r="H8" s="26"/>
      <c r="I8" s="84"/>
    </row>
    <row r="9" spans="1:9" ht="43.5" customHeight="1">
      <c r="A9" s="34" t="s">
        <v>13</v>
      </c>
      <c r="B9" s="169" t="s">
        <v>418</v>
      </c>
      <c r="C9" s="162" t="s">
        <v>429</v>
      </c>
      <c r="D9" s="162" t="s">
        <v>430</v>
      </c>
      <c r="E9" s="376"/>
      <c r="F9" s="377"/>
      <c r="G9" s="170" t="s">
        <v>13</v>
      </c>
      <c r="H9" s="165" t="s">
        <v>421</v>
      </c>
      <c r="I9" s="162"/>
    </row>
    <row r="10" spans="1:9" ht="36" customHeight="1">
      <c r="A10" s="10" t="s">
        <v>104</v>
      </c>
      <c r="B10" s="25" t="s">
        <v>215</v>
      </c>
      <c r="C10" s="162" t="s">
        <v>431</v>
      </c>
      <c r="D10" s="162" t="s">
        <v>432</v>
      </c>
      <c r="E10" s="367"/>
      <c r="F10" s="368"/>
      <c r="G10" s="10" t="s">
        <v>104</v>
      </c>
      <c r="H10" s="28" t="s">
        <v>216</v>
      </c>
      <c r="I10" s="85"/>
    </row>
    <row r="11" spans="1:9" ht="65.25" customHeight="1">
      <c r="A11" s="10" t="s">
        <v>105</v>
      </c>
      <c r="B11" s="161" t="s">
        <v>366</v>
      </c>
      <c r="C11" s="162" t="s">
        <v>453</v>
      </c>
      <c r="D11" s="162" t="s">
        <v>433</v>
      </c>
      <c r="E11" s="163"/>
      <c r="F11" s="163"/>
      <c r="G11" s="164" t="s">
        <v>105</v>
      </c>
      <c r="H11" s="165" t="s">
        <v>381</v>
      </c>
      <c r="I11" s="85"/>
    </row>
    <row r="12" spans="1:9" ht="37.5" customHeight="1">
      <c r="A12" s="10" t="s">
        <v>106</v>
      </c>
      <c r="B12" s="27" t="s">
        <v>5</v>
      </c>
      <c r="C12" s="337">
        <v>1636244</v>
      </c>
      <c r="D12" s="338">
        <v>138980</v>
      </c>
      <c r="E12" s="82"/>
      <c r="F12" s="82"/>
      <c r="G12" s="10" t="s">
        <v>106</v>
      </c>
      <c r="H12" s="1" t="s">
        <v>161</v>
      </c>
      <c r="I12" s="85"/>
    </row>
    <row r="13" spans="1:9" ht="39.75" customHeight="1">
      <c r="A13" s="10" t="s">
        <v>107</v>
      </c>
      <c r="B13" s="25" t="s">
        <v>6</v>
      </c>
      <c r="C13" s="337">
        <v>500</v>
      </c>
      <c r="D13" s="338"/>
      <c r="E13" s="82"/>
      <c r="F13" s="82"/>
      <c r="G13" s="10" t="s">
        <v>107</v>
      </c>
      <c r="H13" s="2" t="s">
        <v>217</v>
      </c>
      <c r="I13" s="85"/>
    </row>
    <row r="14" spans="1:9" ht="25.5" customHeight="1">
      <c r="A14" s="10" t="s">
        <v>226</v>
      </c>
      <c r="B14" s="86" t="s">
        <v>141</v>
      </c>
      <c r="C14" s="337"/>
      <c r="D14" s="338"/>
      <c r="E14" s="82"/>
      <c r="F14" s="82"/>
      <c r="G14" s="10" t="s">
        <v>226</v>
      </c>
      <c r="H14" s="2" t="s">
        <v>277</v>
      </c>
      <c r="I14" s="85"/>
    </row>
    <row r="15" spans="1:9" ht="24.75" customHeight="1">
      <c r="A15" s="10" t="s">
        <v>227</v>
      </c>
      <c r="B15" s="86" t="s">
        <v>137</v>
      </c>
      <c r="C15" s="337"/>
      <c r="D15" s="338"/>
      <c r="E15" s="82"/>
      <c r="F15" s="82"/>
      <c r="G15" s="10" t="s">
        <v>227</v>
      </c>
      <c r="H15" s="2" t="s">
        <v>278</v>
      </c>
      <c r="I15" s="85"/>
    </row>
    <row r="16" spans="1:9" ht="37.5" customHeight="1">
      <c r="A16" s="10" t="s">
        <v>108</v>
      </c>
      <c r="B16" s="25" t="s">
        <v>7</v>
      </c>
      <c r="C16" s="337" t="s">
        <v>434</v>
      </c>
      <c r="D16" s="338" t="s">
        <v>435</v>
      </c>
      <c r="E16" s="82"/>
      <c r="F16" s="82"/>
      <c r="G16" s="10" t="s">
        <v>108</v>
      </c>
      <c r="H16" s="2" t="s">
        <v>340</v>
      </c>
      <c r="I16" s="85"/>
    </row>
    <row r="17" spans="1:9" ht="61.5" customHeight="1">
      <c r="A17" s="10" t="s">
        <v>109</v>
      </c>
      <c r="B17" s="25" t="s">
        <v>370</v>
      </c>
      <c r="C17" s="162" t="s">
        <v>436</v>
      </c>
      <c r="D17" s="162" t="s">
        <v>437</v>
      </c>
      <c r="E17" s="82"/>
      <c r="F17" s="82"/>
      <c r="G17" s="10" t="s">
        <v>109</v>
      </c>
      <c r="H17" s="2" t="s">
        <v>162</v>
      </c>
      <c r="I17" s="85"/>
    </row>
    <row r="18" spans="1:9" ht="25.5" customHeight="1">
      <c r="A18" s="10" t="s">
        <v>110</v>
      </c>
      <c r="B18" s="25" t="s">
        <v>135</v>
      </c>
      <c r="C18" s="162" t="s">
        <v>438</v>
      </c>
      <c r="D18" s="162" t="s">
        <v>439</v>
      </c>
      <c r="E18" s="82"/>
      <c r="F18" s="82"/>
      <c r="G18" s="10" t="s">
        <v>110</v>
      </c>
      <c r="H18" s="2" t="s">
        <v>163</v>
      </c>
      <c r="I18" s="85"/>
    </row>
    <row r="19" spans="1:9" ht="48" customHeight="1">
      <c r="A19" s="10" t="s">
        <v>111</v>
      </c>
      <c r="B19" s="27" t="s">
        <v>371</v>
      </c>
      <c r="C19" s="162" t="s">
        <v>438</v>
      </c>
      <c r="D19" s="162" t="s">
        <v>440</v>
      </c>
      <c r="E19" s="82"/>
      <c r="F19" s="82"/>
      <c r="G19" s="10" t="s">
        <v>111</v>
      </c>
      <c r="H19" s="165" t="s">
        <v>420</v>
      </c>
      <c r="I19" s="85"/>
    </row>
    <row r="20" spans="1:9" ht="36.75" customHeight="1">
      <c r="A20" s="10" t="s">
        <v>113</v>
      </c>
      <c r="B20" s="25" t="s">
        <v>341</v>
      </c>
      <c r="C20" s="162" t="s">
        <v>441</v>
      </c>
      <c r="D20" s="162" t="s">
        <v>441</v>
      </c>
      <c r="E20" s="82"/>
      <c r="F20" s="82"/>
      <c r="G20" s="10" t="s">
        <v>113</v>
      </c>
      <c r="H20" s="28" t="s">
        <v>279</v>
      </c>
      <c r="I20" s="85"/>
    </row>
    <row r="21" spans="1:9" ht="66.75" customHeight="1">
      <c r="A21" s="10" t="s">
        <v>114</v>
      </c>
      <c r="B21" s="30" t="s">
        <v>219</v>
      </c>
      <c r="C21" s="339"/>
      <c r="D21" s="340"/>
      <c r="E21" s="82"/>
      <c r="F21" s="82"/>
      <c r="G21" s="10" t="s">
        <v>114</v>
      </c>
      <c r="H21" s="28" t="s">
        <v>280</v>
      </c>
      <c r="I21" s="87"/>
    </row>
    <row r="22" spans="1:9" ht="48" customHeight="1">
      <c r="A22" s="10" t="s">
        <v>115</v>
      </c>
      <c r="B22" s="30" t="s">
        <v>220</v>
      </c>
      <c r="C22" s="339"/>
      <c r="D22" s="340"/>
      <c r="E22" s="374"/>
      <c r="F22" s="375"/>
      <c r="G22" s="10" t="s">
        <v>115</v>
      </c>
      <c r="H22" s="28" t="s">
        <v>281</v>
      </c>
      <c r="I22" s="87"/>
    </row>
    <row r="23" spans="1:9" ht="18.75" customHeight="1">
      <c r="A23" s="10"/>
      <c r="B23" s="24" t="s">
        <v>119</v>
      </c>
      <c r="C23" s="339"/>
      <c r="D23" s="340"/>
      <c r="E23" s="82"/>
      <c r="F23" s="82"/>
      <c r="G23" s="10"/>
      <c r="H23" s="13"/>
      <c r="I23" s="87"/>
    </row>
    <row r="24" spans="1:9" ht="36" customHeight="1">
      <c r="A24" s="10" t="s">
        <v>116</v>
      </c>
      <c r="B24" s="25" t="s">
        <v>211</v>
      </c>
      <c r="C24" s="341" t="s">
        <v>442</v>
      </c>
      <c r="D24" s="340"/>
      <c r="E24" s="82"/>
      <c r="F24" s="82"/>
      <c r="G24" s="10" t="s">
        <v>116</v>
      </c>
      <c r="H24" s="2" t="s">
        <v>164</v>
      </c>
      <c r="I24" s="87"/>
    </row>
    <row r="25" spans="1:9" ht="27" customHeight="1">
      <c r="A25" s="10" t="s">
        <v>117</v>
      </c>
      <c r="B25" s="25" t="s">
        <v>138</v>
      </c>
      <c r="C25" s="341"/>
      <c r="D25" s="340"/>
      <c r="E25" s="82"/>
      <c r="F25" s="82"/>
      <c r="G25" s="10" t="s">
        <v>117</v>
      </c>
      <c r="H25" s="2" t="s">
        <v>213</v>
      </c>
      <c r="I25" s="87"/>
    </row>
    <row r="26" spans="1:9" ht="37.5" customHeight="1">
      <c r="A26" s="10" t="s">
        <v>152</v>
      </c>
      <c r="B26" s="25" t="s">
        <v>139</v>
      </c>
      <c r="C26" s="341"/>
      <c r="D26" s="340"/>
      <c r="E26" s="82"/>
      <c r="F26" s="82"/>
      <c r="G26" s="10" t="s">
        <v>152</v>
      </c>
      <c r="H26" s="2" t="s">
        <v>212</v>
      </c>
      <c r="I26" s="87"/>
    </row>
    <row r="27" spans="1:9" ht="157.5" customHeight="1">
      <c r="A27" s="10" t="s">
        <v>228</v>
      </c>
      <c r="B27" s="27" t="s">
        <v>131</v>
      </c>
      <c r="C27" s="341" t="s">
        <v>443</v>
      </c>
      <c r="D27" s="340"/>
      <c r="E27" s="82"/>
      <c r="F27" s="82"/>
      <c r="G27" s="10" t="s">
        <v>228</v>
      </c>
      <c r="H27" s="1" t="s">
        <v>282</v>
      </c>
      <c r="I27" s="87"/>
    </row>
    <row r="28" spans="1:9" ht="38.25" customHeight="1">
      <c r="A28" s="10" t="s">
        <v>346</v>
      </c>
      <c r="B28" s="25" t="s">
        <v>120</v>
      </c>
      <c r="C28" s="341" t="s">
        <v>443</v>
      </c>
      <c r="D28" s="340"/>
      <c r="E28" s="82"/>
      <c r="F28" s="82"/>
      <c r="G28" s="10" t="s">
        <v>346</v>
      </c>
      <c r="H28" s="2" t="s">
        <v>419</v>
      </c>
      <c r="I28" s="87"/>
    </row>
    <row r="29" spans="1:9" ht="38.25" customHeight="1">
      <c r="A29" s="10" t="s">
        <v>342</v>
      </c>
      <c r="B29" s="32" t="s">
        <v>221</v>
      </c>
      <c r="C29" s="339" t="s">
        <v>441</v>
      </c>
      <c r="D29" s="340"/>
      <c r="E29" s="82"/>
      <c r="F29" s="82"/>
      <c r="G29" s="10" t="s">
        <v>342</v>
      </c>
      <c r="H29" s="1" t="s">
        <v>283</v>
      </c>
      <c r="I29" s="87"/>
    </row>
    <row r="30" spans="1:9" ht="38.25" customHeight="1">
      <c r="A30" s="10" t="s">
        <v>343</v>
      </c>
      <c r="B30" s="25" t="s">
        <v>121</v>
      </c>
      <c r="C30" s="162" t="s">
        <v>444</v>
      </c>
      <c r="D30" s="162"/>
      <c r="E30" s="369" t="s">
        <v>169</v>
      </c>
      <c r="F30" s="370"/>
      <c r="G30" s="10" t="s">
        <v>343</v>
      </c>
      <c r="H30" s="2" t="s">
        <v>361</v>
      </c>
      <c r="I30" s="85"/>
    </row>
    <row r="31" spans="1:9" ht="24.75" customHeight="1">
      <c r="A31" s="10" t="s">
        <v>344</v>
      </c>
      <c r="B31" s="25" t="s">
        <v>112</v>
      </c>
      <c r="C31" s="162" t="s">
        <v>445</v>
      </c>
      <c r="D31" s="162" t="s">
        <v>446</v>
      </c>
      <c r="E31" s="82"/>
      <c r="F31" s="82"/>
      <c r="G31" s="10" t="s">
        <v>344</v>
      </c>
      <c r="H31" s="2" t="s">
        <v>165</v>
      </c>
      <c r="I31" s="85"/>
    </row>
    <row r="32" spans="1:9" ht="70.5" customHeight="1">
      <c r="A32" s="10" t="s">
        <v>345</v>
      </c>
      <c r="B32" s="25" t="s">
        <v>122</v>
      </c>
      <c r="C32" s="337"/>
      <c r="D32" s="162" t="s">
        <v>447</v>
      </c>
      <c r="E32" s="374"/>
      <c r="F32" s="375"/>
      <c r="G32" s="10" t="s">
        <v>345</v>
      </c>
      <c r="H32" s="2" t="s">
        <v>376</v>
      </c>
      <c r="I32" s="85"/>
    </row>
    <row r="33" spans="1:9" ht="60" customHeight="1">
      <c r="A33" s="10" t="s">
        <v>347</v>
      </c>
      <c r="B33" s="27" t="s">
        <v>222</v>
      </c>
      <c r="C33" s="342"/>
      <c r="D33" s="343" t="s">
        <v>448</v>
      </c>
      <c r="E33" s="374"/>
      <c r="F33" s="375"/>
      <c r="G33" s="10" t="s">
        <v>347</v>
      </c>
      <c r="H33" s="33" t="s">
        <v>223</v>
      </c>
      <c r="I33" s="88"/>
    </row>
    <row r="34" spans="1:9" ht="40.5" customHeight="1">
      <c r="A34" s="10" t="s">
        <v>348</v>
      </c>
      <c r="B34" s="27" t="s">
        <v>123</v>
      </c>
      <c r="C34" s="342"/>
      <c r="D34" s="343">
        <v>100</v>
      </c>
      <c r="E34" s="369"/>
      <c r="F34" s="370"/>
      <c r="G34" s="10" t="s">
        <v>348</v>
      </c>
      <c r="H34" s="2" t="s">
        <v>224</v>
      </c>
      <c r="I34" s="85"/>
    </row>
    <row r="35" spans="1:9" ht="39.75" customHeight="1">
      <c r="A35" s="10" t="s">
        <v>349</v>
      </c>
      <c r="B35" s="25" t="s">
        <v>124</v>
      </c>
      <c r="C35" s="337"/>
      <c r="D35" s="162" t="s">
        <v>449</v>
      </c>
      <c r="E35" s="369"/>
      <c r="F35" s="370"/>
      <c r="G35" s="10" t="s">
        <v>349</v>
      </c>
      <c r="H35" s="31" t="s">
        <v>362</v>
      </c>
      <c r="I35" s="85"/>
    </row>
    <row r="36" spans="1:9" ht="64.5" customHeight="1">
      <c r="A36" s="10" t="s">
        <v>350</v>
      </c>
      <c r="B36" s="25" t="s">
        <v>125</v>
      </c>
      <c r="C36" s="337"/>
      <c r="D36" s="162" t="s">
        <v>450</v>
      </c>
      <c r="E36" s="373"/>
      <c r="F36" s="373"/>
      <c r="G36" s="10" t="s">
        <v>350</v>
      </c>
      <c r="H36" s="29" t="s">
        <v>225</v>
      </c>
      <c r="I36" s="85"/>
    </row>
    <row r="37" spans="1:9" ht="47.25" customHeight="1">
      <c r="A37" s="10" t="s">
        <v>351</v>
      </c>
      <c r="B37" s="25" t="s">
        <v>126</v>
      </c>
      <c r="C37" s="337"/>
      <c r="D37" s="162" t="s">
        <v>426</v>
      </c>
      <c r="E37" s="82"/>
      <c r="F37" s="82"/>
      <c r="G37" s="10" t="s">
        <v>351</v>
      </c>
      <c r="H37" s="28" t="s">
        <v>166</v>
      </c>
      <c r="I37" s="85"/>
    </row>
    <row r="38" spans="1:9" ht="60" customHeight="1">
      <c r="A38" s="10" t="s">
        <v>352</v>
      </c>
      <c r="B38" s="25" t="s">
        <v>372</v>
      </c>
      <c r="C38" s="337" t="s">
        <v>441</v>
      </c>
      <c r="D38" s="338" t="s">
        <v>441</v>
      </c>
      <c r="E38" s="369"/>
      <c r="F38" s="370"/>
      <c r="G38" s="10" t="s">
        <v>352</v>
      </c>
      <c r="H38" s="28" t="s">
        <v>377</v>
      </c>
      <c r="I38" s="85"/>
    </row>
    <row r="39" spans="1:9" ht="80.25" customHeight="1">
      <c r="A39" s="10" t="s">
        <v>353</v>
      </c>
      <c r="B39" s="25" t="s">
        <v>373</v>
      </c>
      <c r="C39" s="337"/>
      <c r="D39" s="338"/>
      <c r="E39" s="369"/>
      <c r="F39" s="370"/>
      <c r="G39" s="10" t="s">
        <v>353</v>
      </c>
      <c r="H39" s="28" t="s">
        <v>378</v>
      </c>
      <c r="I39" s="85"/>
    </row>
    <row r="40" spans="1:9" ht="75" customHeight="1">
      <c r="A40" s="10" t="s">
        <v>354</v>
      </c>
      <c r="B40" s="25" t="s">
        <v>374</v>
      </c>
      <c r="C40" s="337"/>
      <c r="D40" s="338"/>
      <c r="E40" s="367"/>
      <c r="F40" s="368"/>
      <c r="G40" s="10" t="s">
        <v>354</v>
      </c>
      <c r="H40" s="28" t="s">
        <v>363</v>
      </c>
      <c r="I40" s="85"/>
    </row>
    <row r="41" spans="1:9" ht="43.5" customHeight="1">
      <c r="A41" s="10" t="s">
        <v>355</v>
      </c>
      <c r="B41" s="25" t="s">
        <v>375</v>
      </c>
      <c r="C41" s="337"/>
      <c r="D41" s="338"/>
      <c r="E41" s="367"/>
      <c r="F41" s="368"/>
      <c r="G41" s="10" t="s">
        <v>355</v>
      </c>
      <c r="H41" s="28" t="s">
        <v>379</v>
      </c>
      <c r="I41" s="85"/>
    </row>
    <row r="42" spans="1:9" ht="60.75" customHeight="1">
      <c r="A42" s="10" t="s">
        <v>356</v>
      </c>
      <c r="B42" s="30" t="s">
        <v>364</v>
      </c>
      <c r="C42" s="337"/>
      <c r="D42" s="338"/>
      <c r="E42" s="367"/>
      <c r="F42" s="368"/>
      <c r="G42" s="10" t="s">
        <v>356</v>
      </c>
      <c r="H42" s="28" t="s">
        <v>284</v>
      </c>
      <c r="I42" s="85"/>
    </row>
    <row r="43" spans="1:9" ht="88.5" customHeight="1">
      <c r="A43" s="10" t="s">
        <v>357</v>
      </c>
      <c r="B43" s="25" t="s">
        <v>365</v>
      </c>
      <c r="C43" s="162" t="s">
        <v>451</v>
      </c>
      <c r="D43" s="162" t="s">
        <v>452</v>
      </c>
      <c r="E43" s="369"/>
      <c r="F43" s="370"/>
      <c r="G43" s="10" t="s">
        <v>357</v>
      </c>
      <c r="H43" s="28" t="s">
        <v>380</v>
      </c>
      <c r="I43" s="85"/>
    </row>
    <row r="44" spans="1:9" ht="33.75">
      <c r="A44" s="10" t="s">
        <v>358</v>
      </c>
      <c r="B44" s="25" t="s">
        <v>154</v>
      </c>
      <c r="C44" s="337"/>
      <c r="D44" s="338"/>
      <c r="E44" s="371"/>
      <c r="F44" s="372"/>
      <c r="G44" s="10" t="s">
        <v>358</v>
      </c>
      <c r="H44" s="2" t="s">
        <v>285</v>
      </c>
      <c r="I44" s="85"/>
    </row>
    <row r="45" spans="1:9" ht="54" customHeight="1">
      <c r="A45" s="10" t="s">
        <v>359</v>
      </c>
      <c r="B45" s="25" t="s">
        <v>140</v>
      </c>
      <c r="C45" s="337"/>
      <c r="D45" s="338"/>
      <c r="E45" s="371"/>
      <c r="F45" s="372"/>
      <c r="G45" s="10" t="s">
        <v>359</v>
      </c>
      <c r="H45" s="28" t="s">
        <v>151</v>
      </c>
      <c r="I45" s="85"/>
    </row>
    <row r="46" spans="1:9" ht="60.75" customHeight="1" thickBot="1">
      <c r="A46" s="10"/>
      <c r="B46" s="25"/>
      <c r="C46" s="337"/>
      <c r="D46" s="344"/>
      <c r="E46" s="371"/>
      <c r="F46" s="372"/>
      <c r="G46" s="10"/>
      <c r="H46" s="11"/>
      <c r="I46" s="85"/>
    </row>
    <row r="48" ht="21.75" customHeight="1"/>
  </sheetData>
  <sheetProtection/>
  <mergeCells count="18">
    <mergeCell ref="E30:F30"/>
    <mergeCell ref="E32:F32"/>
    <mergeCell ref="E33:F33"/>
    <mergeCell ref="E34:F34"/>
    <mergeCell ref="E4:F4"/>
    <mergeCell ref="E8:F8"/>
    <mergeCell ref="E10:F10"/>
    <mergeCell ref="E22:F22"/>
    <mergeCell ref="E9:F9"/>
    <mergeCell ref="E42:F42"/>
    <mergeCell ref="E43:F43"/>
    <mergeCell ref="E44:F46"/>
    <mergeCell ref="E35:F35"/>
    <mergeCell ref="E36:F36"/>
    <mergeCell ref="E38:F38"/>
    <mergeCell ref="E39:F39"/>
    <mergeCell ref="E40:F40"/>
    <mergeCell ref="E41:F41"/>
  </mergeCells>
  <printOptions/>
  <pageMargins left="0.7" right="0.7" top="0.75" bottom="0.75" header="0.3" footer="0.3"/>
  <pageSetup horizontalDpi="600" verticalDpi="600" orientation="portrait" paperSize="9" scale="59" r:id="rId2"/>
  <drawing r:id="rId1"/>
</worksheet>
</file>

<file path=xl/worksheets/sheet3.xml><?xml version="1.0" encoding="utf-8"?>
<worksheet xmlns="http://schemas.openxmlformats.org/spreadsheetml/2006/main" xmlns:r="http://schemas.openxmlformats.org/officeDocument/2006/relationships">
  <dimension ref="A1:E199"/>
  <sheetViews>
    <sheetView view="pageBreakPreview" zoomScale="85" zoomScaleSheetLayoutView="85" workbookViewId="0" topLeftCell="A103">
      <selection activeCell="D7" sqref="D7"/>
    </sheetView>
  </sheetViews>
  <sheetFormatPr defaultColWidth="9.140625" defaultRowHeight="15"/>
  <cols>
    <col min="1" max="1" width="17.421875" style="0" customWidth="1"/>
    <col min="2" max="2" width="93.57421875" style="0" customWidth="1"/>
    <col min="3" max="3" width="15.7109375" style="278" customWidth="1"/>
    <col min="4" max="4" width="15.7109375" style="4" customWidth="1"/>
    <col min="5" max="5" width="11.57421875" style="0" customWidth="1"/>
  </cols>
  <sheetData>
    <row r="1" spans="1:3" ht="15">
      <c r="A1" s="171" t="s">
        <v>101</v>
      </c>
      <c r="C1" s="277" t="s">
        <v>133</v>
      </c>
    </row>
    <row r="2" ht="15">
      <c r="A2" s="171"/>
    </row>
    <row r="3" spans="1:5" ht="15.75">
      <c r="A3" s="378" t="s">
        <v>454</v>
      </c>
      <c r="B3" s="378"/>
      <c r="C3" s="378"/>
      <c r="D3" s="378"/>
      <c r="E3" s="378"/>
    </row>
    <row r="4" spans="1:2" ht="15">
      <c r="A4" s="172"/>
      <c r="B4" s="173"/>
    </row>
    <row r="6" spans="1:5" ht="44.25" customHeight="1" thickBot="1">
      <c r="A6" s="379" t="s">
        <v>455</v>
      </c>
      <c r="B6" s="379"/>
      <c r="C6" s="379"/>
      <c r="D6" s="379"/>
      <c r="E6" s="379"/>
    </row>
    <row r="7" spans="1:5" ht="99.75">
      <c r="A7" s="174" t="s">
        <v>456</v>
      </c>
      <c r="B7" s="175" t="s">
        <v>457</v>
      </c>
      <c r="C7" s="279" t="s">
        <v>458</v>
      </c>
      <c r="D7" s="248" t="s">
        <v>459</v>
      </c>
      <c r="E7" s="176"/>
    </row>
    <row r="8" spans="1:5" ht="15">
      <c r="A8" s="177" t="s">
        <v>460</v>
      </c>
      <c r="B8" s="178" t="s">
        <v>461</v>
      </c>
      <c r="C8" s="280"/>
      <c r="D8" s="249"/>
      <c r="E8" s="176"/>
    </row>
    <row r="9" spans="1:5" ht="15">
      <c r="A9" s="177" t="s">
        <v>462</v>
      </c>
      <c r="B9" s="179" t="s">
        <v>463</v>
      </c>
      <c r="C9" s="280"/>
      <c r="D9" s="249"/>
      <c r="E9" s="176"/>
    </row>
    <row r="10" spans="1:5" ht="15">
      <c r="A10" s="177" t="s">
        <v>464</v>
      </c>
      <c r="B10" s="180" t="s">
        <v>465</v>
      </c>
      <c r="C10" s="280"/>
      <c r="D10" s="249"/>
      <c r="E10" s="176"/>
    </row>
    <row r="11" spans="1:5" ht="15">
      <c r="A11" s="181" t="s">
        <v>466</v>
      </c>
      <c r="B11" s="182" t="s">
        <v>467</v>
      </c>
      <c r="C11" s="280"/>
      <c r="D11" s="249"/>
      <c r="E11" s="176"/>
    </row>
    <row r="12" spans="1:5" ht="15">
      <c r="A12" s="177" t="s">
        <v>468</v>
      </c>
      <c r="B12" s="179" t="s">
        <v>469</v>
      </c>
      <c r="C12" s="280"/>
      <c r="D12" s="249"/>
      <c r="E12" s="176"/>
    </row>
    <row r="13" spans="1:5" ht="15">
      <c r="A13" s="177" t="s">
        <v>470</v>
      </c>
      <c r="B13" s="179" t="s">
        <v>471</v>
      </c>
      <c r="C13" s="280"/>
      <c r="D13" s="249"/>
      <c r="E13" s="176"/>
    </row>
    <row r="14" spans="1:5" ht="15">
      <c r="A14" s="177" t="s">
        <v>472</v>
      </c>
      <c r="B14" s="179" t="s">
        <v>473</v>
      </c>
      <c r="C14" s="280"/>
      <c r="D14" s="249"/>
      <c r="E14" s="176"/>
    </row>
    <row r="15" spans="1:5" ht="15">
      <c r="A15" s="177" t="s">
        <v>474</v>
      </c>
      <c r="B15" s="179" t="s">
        <v>475</v>
      </c>
      <c r="C15" s="280"/>
      <c r="D15" s="249"/>
      <c r="E15" s="176"/>
    </row>
    <row r="16" spans="1:5" ht="15">
      <c r="A16" s="177" t="s">
        <v>476</v>
      </c>
      <c r="B16" s="179" t="s">
        <v>477</v>
      </c>
      <c r="C16" s="280"/>
      <c r="D16" s="249"/>
      <c r="E16" s="176"/>
    </row>
    <row r="17" spans="1:5" ht="15">
      <c r="A17" s="177" t="s">
        <v>478</v>
      </c>
      <c r="B17" s="180" t="s">
        <v>479</v>
      </c>
      <c r="C17" s="280"/>
      <c r="D17" s="249"/>
      <c r="E17" s="176"/>
    </row>
    <row r="18" spans="1:5" ht="15">
      <c r="A18" s="177" t="s">
        <v>480</v>
      </c>
      <c r="B18" s="180" t="s">
        <v>481</v>
      </c>
      <c r="C18" s="280"/>
      <c r="D18" s="249"/>
      <c r="E18" s="176"/>
    </row>
    <row r="19" spans="1:5" ht="15">
      <c r="A19" s="177" t="s">
        <v>482</v>
      </c>
      <c r="B19" s="179" t="s">
        <v>483</v>
      </c>
      <c r="C19" s="280"/>
      <c r="D19" s="249"/>
      <c r="E19" s="176"/>
    </row>
    <row r="20" spans="1:5" ht="15">
      <c r="A20" s="177" t="s">
        <v>484</v>
      </c>
      <c r="B20" s="179" t="s">
        <v>485</v>
      </c>
      <c r="C20" s="280"/>
      <c r="D20" s="249"/>
      <c r="E20" s="176"/>
    </row>
    <row r="21" spans="1:5" ht="15">
      <c r="A21" s="177" t="s">
        <v>486</v>
      </c>
      <c r="B21" s="179" t="s">
        <v>487</v>
      </c>
      <c r="C21" s="280"/>
      <c r="D21" s="249"/>
      <c r="E21" s="176"/>
    </row>
    <row r="22" spans="1:5" ht="15">
      <c r="A22" s="177" t="s">
        <v>488</v>
      </c>
      <c r="B22" s="179" t="s">
        <v>489</v>
      </c>
      <c r="C22" s="280"/>
      <c r="D22" s="249"/>
      <c r="E22" s="176"/>
    </row>
    <row r="23" spans="1:5" ht="15">
      <c r="A23" s="177" t="s">
        <v>490</v>
      </c>
      <c r="B23" s="183" t="s">
        <v>491</v>
      </c>
      <c r="C23" s="280"/>
      <c r="D23" s="249"/>
      <c r="E23" s="176"/>
    </row>
    <row r="24" spans="1:5" ht="15">
      <c r="A24" s="177" t="s">
        <v>492</v>
      </c>
      <c r="B24" s="183" t="s">
        <v>493</v>
      </c>
      <c r="C24" s="280"/>
      <c r="D24" s="249"/>
      <c r="E24" s="176"/>
    </row>
    <row r="25" spans="1:5" ht="15">
      <c r="A25" s="177" t="s">
        <v>494</v>
      </c>
      <c r="B25" s="179" t="s">
        <v>495</v>
      </c>
      <c r="C25" s="280"/>
      <c r="D25" s="249"/>
      <c r="E25" s="176"/>
    </row>
    <row r="26" spans="1:5" ht="15">
      <c r="A26" s="177" t="s">
        <v>496</v>
      </c>
      <c r="B26" s="179" t="s">
        <v>497</v>
      </c>
      <c r="C26" s="280"/>
      <c r="D26" s="249"/>
      <c r="E26" s="176"/>
    </row>
    <row r="27" spans="1:5" ht="15">
      <c r="A27" s="177" t="s">
        <v>498</v>
      </c>
      <c r="B27" s="179" t="s">
        <v>499</v>
      </c>
      <c r="C27" s="280"/>
      <c r="D27" s="249"/>
      <c r="E27" s="176"/>
    </row>
    <row r="28" spans="1:5" ht="15">
      <c r="A28" s="177" t="s">
        <v>500</v>
      </c>
      <c r="B28" s="184" t="s">
        <v>501</v>
      </c>
      <c r="C28" s="280"/>
      <c r="D28" s="249"/>
      <c r="E28" s="176"/>
    </row>
    <row r="29" spans="1:5" ht="15">
      <c r="A29" s="177" t="s">
        <v>502</v>
      </c>
      <c r="B29" s="184" t="s">
        <v>503</v>
      </c>
      <c r="C29" s="280"/>
      <c r="D29" s="249"/>
      <c r="E29" s="176"/>
    </row>
    <row r="30" spans="1:5" ht="15">
      <c r="A30" s="177" t="s">
        <v>504</v>
      </c>
      <c r="B30" s="185" t="s">
        <v>505</v>
      </c>
      <c r="C30" s="280"/>
      <c r="D30" s="249"/>
      <c r="E30" s="176"/>
    </row>
    <row r="31" spans="1:5" ht="15">
      <c r="A31" s="177" t="s">
        <v>506</v>
      </c>
      <c r="B31" s="180" t="s">
        <v>507</v>
      </c>
      <c r="C31" s="280"/>
      <c r="D31" s="249"/>
      <c r="E31" s="176"/>
    </row>
    <row r="32" spans="1:5" ht="15">
      <c r="A32" s="177" t="s">
        <v>508</v>
      </c>
      <c r="B32" s="179" t="s">
        <v>509</v>
      </c>
      <c r="C32" s="280"/>
      <c r="D32" s="249"/>
      <c r="E32" s="176"/>
    </row>
    <row r="33" spans="1:5" ht="15">
      <c r="A33" s="177" t="s">
        <v>510</v>
      </c>
      <c r="B33" s="180" t="s">
        <v>511</v>
      </c>
      <c r="C33" s="280"/>
      <c r="D33" s="249"/>
      <c r="E33" s="176"/>
    </row>
    <row r="34" spans="1:5" ht="15">
      <c r="A34" s="177" t="s">
        <v>512</v>
      </c>
      <c r="B34" s="179" t="s">
        <v>513</v>
      </c>
      <c r="C34" s="280"/>
      <c r="D34" s="249"/>
      <c r="E34" s="176"/>
    </row>
    <row r="35" spans="1:5" ht="15">
      <c r="A35" s="177" t="s">
        <v>514</v>
      </c>
      <c r="B35" s="180" t="s">
        <v>515</v>
      </c>
      <c r="C35" s="280"/>
      <c r="D35" s="249"/>
      <c r="E35" s="176"/>
    </row>
    <row r="36" spans="1:5" ht="15">
      <c r="A36" s="177" t="s">
        <v>516</v>
      </c>
      <c r="B36" s="186" t="s">
        <v>479</v>
      </c>
      <c r="C36" s="280"/>
      <c r="D36" s="249"/>
      <c r="E36" s="176"/>
    </row>
    <row r="37" spans="1:5" ht="15">
      <c r="A37" s="177" t="s">
        <v>517</v>
      </c>
      <c r="B37" s="179" t="s">
        <v>518</v>
      </c>
      <c r="C37" s="280"/>
      <c r="D37" s="249"/>
      <c r="E37" s="176"/>
    </row>
    <row r="38" spans="1:5" ht="15">
      <c r="A38" s="181" t="s">
        <v>519</v>
      </c>
      <c r="B38" s="183" t="s">
        <v>520</v>
      </c>
      <c r="C38" s="280"/>
      <c r="D38" s="249"/>
      <c r="E38" s="176"/>
    </row>
    <row r="39" spans="1:5" ht="15">
      <c r="A39" s="187" t="s">
        <v>521</v>
      </c>
      <c r="B39" s="188" t="s">
        <v>522</v>
      </c>
      <c r="C39" s="280"/>
      <c r="D39" s="249"/>
      <c r="E39" s="176"/>
    </row>
    <row r="40" spans="1:5" ht="15">
      <c r="A40" s="181" t="s">
        <v>523</v>
      </c>
      <c r="B40" s="189" t="s">
        <v>524</v>
      </c>
      <c r="C40" s="280"/>
      <c r="D40" s="249"/>
      <c r="E40" s="176"/>
    </row>
    <row r="41" spans="1:5" ht="15">
      <c r="A41" s="190" t="s">
        <v>525</v>
      </c>
      <c r="B41" s="191" t="s">
        <v>526</v>
      </c>
      <c r="C41" s="281"/>
      <c r="D41" s="250"/>
      <c r="E41" s="176"/>
    </row>
    <row r="42" spans="1:5" ht="15">
      <c r="A42" s="192" t="s">
        <v>527</v>
      </c>
      <c r="B42" s="188" t="s">
        <v>528</v>
      </c>
      <c r="C42" s="280"/>
      <c r="D42" s="251"/>
      <c r="E42" s="176"/>
    </row>
    <row r="43" spans="1:5" ht="15">
      <c r="A43" s="192" t="s">
        <v>529</v>
      </c>
      <c r="B43" s="188" t="s">
        <v>530</v>
      </c>
      <c r="C43" s="280"/>
      <c r="D43" s="251"/>
      <c r="E43" s="176"/>
    </row>
    <row r="44" spans="1:5" ht="15">
      <c r="A44" s="192" t="s">
        <v>531</v>
      </c>
      <c r="B44" s="193" t="s">
        <v>532</v>
      </c>
      <c r="C44" s="280"/>
      <c r="D44" s="252"/>
      <c r="E44" s="176"/>
    </row>
    <row r="45" spans="1:5" ht="15">
      <c r="A45" s="194"/>
      <c r="B45" s="193" t="s">
        <v>11</v>
      </c>
      <c r="C45" s="280"/>
      <c r="D45" s="252"/>
      <c r="E45" s="176"/>
    </row>
    <row r="46" spans="1:5" ht="15">
      <c r="A46" s="195" t="s">
        <v>533</v>
      </c>
      <c r="B46" s="196" t="s">
        <v>534</v>
      </c>
      <c r="C46" s="282"/>
      <c r="D46" s="253"/>
      <c r="E46" s="176"/>
    </row>
    <row r="47" spans="1:5" ht="15">
      <c r="A47" s="197" t="s">
        <v>535</v>
      </c>
      <c r="B47" s="183" t="s">
        <v>536</v>
      </c>
      <c r="C47" s="280"/>
      <c r="D47" s="254"/>
      <c r="E47" s="176"/>
    </row>
    <row r="48" spans="1:5" ht="15">
      <c r="A48" s="198" t="s">
        <v>537</v>
      </c>
      <c r="B48" s="183" t="s">
        <v>538</v>
      </c>
      <c r="C48" s="280"/>
      <c r="D48" s="252"/>
      <c r="E48" s="176"/>
    </row>
    <row r="49" spans="1:5" ht="15">
      <c r="A49" s="198" t="s">
        <v>539</v>
      </c>
      <c r="B49" s="183" t="s">
        <v>540</v>
      </c>
      <c r="C49" s="280"/>
      <c r="D49" s="252"/>
      <c r="E49" s="176"/>
    </row>
    <row r="50" spans="1:5" ht="15">
      <c r="A50" s="198" t="s">
        <v>541</v>
      </c>
      <c r="B50" s="183" t="s">
        <v>542</v>
      </c>
      <c r="C50" s="280"/>
      <c r="D50" s="252"/>
      <c r="E50" s="176"/>
    </row>
    <row r="51" spans="1:5" ht="15">
      <c r="A51" s="198" t="s">
        <v>543</v>
      </c>
      <c r="B51" s="183" t="s">
        <v>544</v>
      </c>
      <c r="C51" s="280"/>
      <c r="D51" s="252"/>
      <c r="E51" s="176"/>
    </row>
    <row r="52" spans="1:5" ht="15">
      <c r="A52" s="198" t="s">
        <v>545</v>
      </c>
      <c r="B52" s="183" t="s">
        <v>546</v>
      </c>
      <c r="C52" s="280"/>
      <c r="D52" s="252"/>
      <c r="E52" s="176"/>
    </row>
    <row r="53" spans="1:5" ht="38.25">
      <c r="A53" s="198" t="s">
        <v>547</v>
      </c>
      <c r="B53" s="199" t="s">
        <v>548</v>
      </c>
      <c r="C53" s="280"/>
      <c r="D53" s="252"/>
      <c r="E53" s="176"/>
    </row>
    <row r="54" spans="1:5" ht="38.25">
      <c r="A54" s="198" t="s">
        <v>549</v>
      </c>
      <c r="B54" s="199" t="s">
        <v>550</v>
      </c>
      <c r="C54" s="280"/>
      <c r="D54" s="252"/>
      <c r="E54" s="176"/>
    </row>
    <row r="55" spans="1:5" ht="38.25">
      <c r="A55" s="198" t="s">
        <v>551</v>
      </c>
      <c r="B55" s="200" t="s">
        <v>552</v>
      </c>
      <c r="C55" s="280"/>
      <c r="D55" s="252"/>
      <c r="E55" s="176"/>
    </row>
    <row r="56" spans="1:5" ht="15">
      <c r="A56" s="190" t="s">
        <v>553</v>
      </c>
      <c r="B56" s="201" t="s">
        <v>554</v>
      </c>
      <c r="C56" s="283"/>
      <c r="D56" s="251"/>
      <c r="E56" s="176"/>
    </row>
    <row r="57" spans="1:5" ht="15">
      <c r="A57" s="190" t="s">
        <v>555</v>
      </c>
      <c r="B57" s="191" t="s">
        <v>556</v>
      </c>
      <c r="C57" s="283"/>
      <c r="D57" s="251"/>
      <c r="E57" s="176"/>
    </row>
    <row r="58" spans="1:5" ht="15.75" thickBot="1">
      <c r="A58" s="202" t="s">
        <v>557</v>
      </c>
      <c r="B58" s="203" t="s">
        <v>558</v>
      </c>
      <c r="C58" s="284"/>
      <c r="D58" s="251"/>
      <c r="E58" s="176"/>
    </row>
    <row r="59" spans="1:4" ht="15">
      <c r="A59" s="204"/>
      <c r="B59" s="205"/>
      <c r="C59" s="285"/>
      <c r="D59" s="255"/>
    </row>
    <row r="60" spans="1:4" ht="15">
      <c r="A60" s="204"/>
      <c r="B60" s="205"/>
      <c r="C60" s="285"/>
      <c r="D60" s="255"/>
    </row>
    <row r="61" spans="1:4" ht="15">
      <c r="A61" s="204"/>
      <c r="B61" s="205"/>
      <c r="C61" s="285"/>
      <c r="D61" s="255"/>
    </row>
    <row r="63" spans="1:2" ht="15.75" thickBot="1">
      <c r="A63" s="380" t="s">
        <v>559</v>
      </c>
      <c r="B63" s="380"/>
    </row>
    <row r="64" spans="1:4" ht="21">
      <c r="A64" s="206" t="s">
        <v>456</v>
      </c>
      <c r="B64" s="207" t="s">
        <v>457</v>
      </c>
      <c r="C64" s="286" t="s">
        <v>560</v>
      </c>
      <c r="D64" s="256" t="s">
        <v>561</v>
      </c>
    </row>
    <row r="65" spans="1:4" ht="15">
      <c r="A65" s="208" t="s">
        <v>460</v>
      </c>
      <c r="B65" s="209" t="s">
        <v>461</v>
      </c>
      <c r="C65" s="287"/>
      <c r="D65" s="257"/>
    </row>
    <row r="66" spans="1:4" ht="15">
      <c r="A66" s="208" t="s">
        <v>462</v>
      </c>
      <c r="B66" s="210" t="s">
        <v>463</v>
      </c>
      <c r="C66" s="288">
        <v>1603452</v>
      </c>
      <c r="D66" s="257"/>
    </row>
    <row r="67" spans="1:4" ht="15">
      <c r="A67" s="208" t="s">
        <v>464</v>
      </c>
      <c r="B67" s="210" t="s">
        <v>465</v>
      </c>
      <c r="C67" s="288"/>
      <c r="D67" s="257"/>
    </row>
    <row r="68" spans="1:4" ht="15">
      <c r="A68" s="208" t="s">
        <v>466</v>
      </c>
      <c r="B68" s="210" t="s">
        <v>467</v>
      </c>
      <c r="C68" s="288"/>
      <c r="D68" s="257"/>
    </row>
    <row r="69" spans="1:4" ht="15">
      <c r="A69" s="208" t="s">
        <v>468</v>
      </c>
      <c r="B69" s="210" t="s">
        <v>469</v>
      </c>
      <c r="C69" s="288"/>
      <c r="D69" s="257"/>
    </row>
    <row r="70" spans="1:4" ht="15">
      <c r="A70" s="208" t="s">
        <v>470</v>
      </c>
      <c r="B70" s="210" t="s">
        <v>471</v>
      </c>
      <c r="C70" s="288">
        <v>913736</v>
      </c>
      <c r="D70" s="257"/>
    </row>
    <row r="71" spans="1:4" ht="15">
      <c r="A71" s="208" t="s">
        <v>472</v>
      </c>
      <c r="B71" s="210" t="s">
        <v>473</v>
      </c>
      <c r="C71" s="288"/>
      <c r="D71" s="257"/>
    </row>
    <row r="72" spans="1:4" ht="15">
      <c r="A72" s="208" t="s">
        <v>474</v>
      </c>
      <c r="B72" s="210" t="s">
        <v>475</v>
      </c>
      <c r="C72" s="288">
        <v>1756505</v>
      </c>
      <c r="D72" s="257"/>
    </row>
    <row r="73" spans="1:4" ht="15">
      <c r="A73" s="208" t="s">
        <v>476</v>
      </c>
      <c r="B73" s="210" t="s">
        <v>477</v>
      </c>
      <c r="C73" s="288">
        <v>5873639</v>
      </c>
      <c r="D73" s="257"/>
    </row>
    <row r="74" spans="1:4" ht="15">
      <c r="A74" s="208" t="s">
        <v>478</v>
      </c>
      <c r="B74" s="210" t="s">
        <v>479</v>
      </c>
      <c r="C74" s="288">
        <v>1309</v>
      </c>
      <c r="D74" s="257"/>
    </row>
    <row r="75" spans="1:4" ht="15">
      <c r="A75" s="208" t="s">
        <v>480</v>
      </c>
      <c r="B75" s="210" t="s">
        <v>481</v>
      </c>
      <c r="C75" s="288"/>
      <c r="D75" s="257"/>
    </row>
    <row r="76" spans="1:4" ht="15">
      <c r="A76" s="208" t="s">
        <v>482</v>
      </c>
      <c r="B76" s="210" t="s">
        <v>483</v>
      </c>
      <c r="C76" s="288"/>
      <c r="D76" s="257"/>
    </row>
    <row r="77" spans="1:4" ht="15">
      <c r="A77" s="208"/>
      <c r="B77" s="211" t="s">
        <v>562</v>
      </c>
      <c r="C77" s="289"/>
      <c r="D77" s="257" t="s">
        <v>563</v>
      </c>
    </row>
    <row r="78" spans="1:4" ht="15">
      <c r="A78" s="208" t="s">
        <v>484</v>
      </c>
      <c r="B78" s="210" t="s">
        <v>485</v>
      </c>
      <c r="C78" s="288"/>
      <c r="D78" s="257"/>
    </row>
    <row r="79" spans="1:4" ht="15">
      <c r="A79" s="208"/>
      <c r="B79" s="211" t="s">
        <v>562</v>
      </c>
      <c r="C79" s="289"/>
      <c r="D79" s="257" t="s">
        <v>564</v>
      </c>
    </row>
    <row r="80" spans="1:4" ht="15">
      <c r="A80" s="208" t="s">
        <v>486</v>
      </c>
      <c r="B80" s="210" t="s">
        <v>487</v>
      </c>
      <c r="C80" s="290">
        <v>38900</v>
      </c>
      <c r="D80" s="257" t="s">
        <v>565</v>
      </c>
    </row>
    <row r="81" spans="1:4" ht="15">
      <c r="A81" s="208" t="s">
        <v>488</v>
      </c>
      <c r="B81" s="210" t="s">
        <v>489</v>
      </c>
      <c r="C81" s="288">
        <v>29020</v>
      </c>
      <c r="D81" s="257"/>
    </row>
    <row r="82" spans="1:4" ht="15">
      <c r="A82" s="208" t="s">
        <v>490</v>
      </c>
      <c r="B82" s="210" t="s">
        <v>491</v>
      </c>
      <c r="C82" s="288">
        <v>20135</v>
      </c>
      <c r="D82" s="257"/>
    </row>
    <row r="83" spans="1:4" ht="15">
      <c r="A83" s="208" t="s">
        <v>492</v>
      </c>
      <c r="B83" s="210" t="s">
        <v>493</v>
      </c>
      <c r="C83" s="288"/>
      <c r="D83" s="257"/>
    </row>
    <row r="84" spans="1:4" ht="15">
      <c r="A84" s="208" t="s">
        <v>494</v>
      </c>
      <c r="B84" s="210" t="s">
        <v>495</v>
      </c>
      <c r="C84" s="288">
        <v>3833</v>
      </c>
      <c r="D84" s="257"/>
    </row>
    <row r="85" spans="1:4" ht="15">
      <c r="A85" s="208" t="s">
        <v>496</v>
      </c>
      <c r="B85" s="210" t="s">
        <v>497</v>
      </c>
      <c r="C85" s="288">
        <v>382238</v>
      </c>
      <c r="D85" s="257"/>
    </row>
    <row r="86" spans="1:4" ht="15">
      <c r="A86" s="208" t="s">
        <v>498</v>
      </c>
      <c r="B86" s="210" t="s">
        <v>499</v>
      </c>
      <c r="C86" s="288">
        <v>48593</v>
      </c>
      <c r="D86" s="257"/>
    </row>
    <row r="87" spans="1:4" ht="25.5">
      <c r="A87" s="208"/>
      <c r="B87" s="211" t="s">
        <v>566</v>
      </c>
      <c r="C87" s="289"/>
      <c r="D87" s="258" t="s">
        <v>567</v>
      </c>
    </row>
    <row r="88" spans="1:4" ht="25.5">
      <c r="A88" s="208" t="s">
        <v>500</v>
      </c>
      <c r="B88" s="209" t="s">
        <v>501</v>
      </c>
      <c r="C88" s="287">
        <v>10671360</v>
      </c>
      <c r="D88" s="257"/>
    </row>
    <row r="89" spans="1:4" ht="15">
      <c r="A89" s="208" t="s">
        <v>502</v>
      </c>
      <c r="B89" s="209" t="s">
        <v>503</v>
      </c>
      <c r="C89" s="287"/>
      <c r="D89" s="257"/>
    </row>
    <row r="90" spans="1:4" ht="15">
      <c r="A90" s="208" t="s">
        <v>504</v>
      </c>
      <c r="B90" s="212" t="s">
        <v>505</v>
      </c>
      <c r="C90" s="288"/>
      <c r="D90" s="257"/>
    </row>
    <row r="91" spans="1:4" ht="15">
      <c r="A91" s="208" t="s">
        <v>506</v>
      </c>
      <c r="B91" s="210" t="s">
        <v>507</v>
      </c>
      <c r="C91" s="288"/>
      <c r="D91" s="259"/>
    </row>
    <row r="92" spans="1:4" ht="15">
      <c r="A92" s="208" t="s">
        <v>508</v>
      </c>
      <c r="B92" s="210" t="s">
        <v>509</v>
      </c>
      <c r="C92" s="288"/>
      <c r="D92" s="259"/>
    </row>
    <row r="93" spans="1:4" ht="15">
      <c r="A93" s="208" t="s">
        <v>510</v>
      </c>
      <c r="B93" s="210" t="s">
        <v>511</v>
      </c>
      <c r="C93" s="290"/>
      <c r="D93" s="257"/>
    </row>
    <row r="94" spans="1:4" ht="15">
      <c r="A94" s="208" t="s">
        <v>512</v>
      </c>
      <c r="B94" s="210" t="s">
        <v>513</v>
      </c>
      <c r="C94" s="288">
        <v>203206</v>
      </c>
      <c r="D94" s="259"/>
    </row>
    <row r="95" spans="1:4" ht="15">
      <c r="A95" s="208" t="s">
        <v>514</v>
      </c>
      <c r="B95" s="210" t="s">
        <v>515</v>
      </c>
      <c r="C95" s="288">
        <v>8592080</v>
      </c>
      <c r="D95" s="259"/>
    </row>
    <row r="96" spans="1:4" ht="15">
      <c r="A96" s="208" t="s">
        <v>516</v>
      </c>
      <c r="B96" s="210" t="s">
        <v>479</v>
      </c>
      <c r="C96" s="288">
        <v>206</v>
      </c>
      <c r="D96" s="259"/>
    </row>
    <row r="97" spans="1:4" ht="15">
      <c r="A97" s="208" t="s">
        <v>517</v>
      </c>
      <c r="B97" s="210" t="s">
        <v>518</v>
      </c>
      <c r="C97" s="288"/>
      <c r="D97" s="259"/>
    </row>
    <row r="98" spans="1:4" ht="15">
      <c r="A98" s="208"/>
      <c r="B98" s="210" t="s">
        <v>568</v>
      </c>
      <c r="C98" s="288"/>
      <c r="D98" s="257" t="s">
        <v>569</v>
      </c>
    </row>
    <row r="99" spans="1:4" ht="15">
      <c r="A99" s="208" t="s">
        <v>519</v>
      </c>
      <c r="B99" s="210" t="s">
        <v>520</v>
      </c>
      <c r="C99" s="288">
        <v>134215</v>
      </c>
      <c r="D99" s="259"/>
    </row>
    <row r="100" spans="1:4" ht="15">
      <c r="A100" s="208"/>
      <c r="B100" s="211" t="s">
        <v>570</v>
      </c>
      <c r="C100" s="288">
        <v>134215</v>
      </c>
      <c r="D100" s="257" t="s">
        <v>571</v>
      </c>
    </row>
    <row r="101" spans="1:4" ht="15">
      <c r="A101" s="208" t="s">
        <v>521</v>
      </c>
      <c r="B101" s="210" t="s">
        <v>522</v>
      </c>
      <c r="C101" s="288">
        <v>17578</v>
      </c>
      <c r="D101" s="259"/>
    </row>
    <row r="102" spans="1:4" ht="15">
      <c r="A102" s="208" t="s">
        <v>523</v>
      </c>
      <c r="B102" s="210" t="s">
        <v>524</v>
      </c>
      <c r="C102" s="290"/>
      <c r="D102" s="259"/>
    </row>
    <row r="103" spans="1:4" ht="15">
      <c r="A103" s="208" t="s">
        <v>525</v>
      </c>
      <c r="B103" s="210" t="s">
        <v>526</v>
      </c>
      <c r="C103" s="290"/>
      <c r="D103" s="259"/>
    </row>
    <row r="104" spans="1:4" ht="15">
      <c r="A104" s="208" t="s">
        <v>527</v>
      </c>
      <c r="B104" s="210" t="s">
        <v>528</v>
      </c>
      <c r="C104" s="290">
        <v>1746</v>
      </c>
      <c r="D104" s="259"/>
    </row>
    <row r="105" spans="1:4" ht="15">
      <c r="A105" s="208" t="s">
        <v>529</v>
      </c>
      <c r="B105" s="210" t="s">
        <v>530</v>
      </c>
      <c r="C105" s="288">
        <v>87355</v>
      </c>
      <c r="D105" s="259"/>
    </row>
    <row r="106" spans="1:4" ht="25.5">
      <c r="A106" s="208" t="s">
        <v>531</v>
      </c>
      <c r="B106" s="212" t="s">
        <v>532</v>
      </c>
      <c r="C106" s="288">
        <v>9036366</v>
      </c>
      <c r="D106" s="259"/>
    </row>
    <row r="107" spans="1:4" ht="15">
      <c r="A107" s="208"/>
      <c r="B107" s="212" t="s">
        <v>11</v>
      </c>
      <c r="C107" s="288"/>
      <c r="D107" s="259"/>
    </row>
    <row r="108" spans="1:4" ht="15">
      <c r="A108" s="208" t="s">
        <v>533</v>
      </c>
      <c r="B108" s="210" t="s">
        <v>534</v>
      </c>
      <c r="C108" s="288">
        <v>3672407</v>
      </c>
      <c r="D108" s="259"/>
    </row>
    <row r="109" spans="1:4" ht="15">
      <c r="A109" s="208"/>
      <c r="B109" s="211" t="s">
        <v>572</v>
      </c>
      <c r="C109" s="288">
        <v>3672407</v>
      </c>
      <c r="D109" s="257" t="s">
        <v>573</v>
      </c>
    </row>
    <row r="110" spans="1:4" ht="25.5">
      <c r="A110" s="208"/>
      <c r="B110" s="211" t="s">
        <v>574</v>
      </c>
      <c r="C110" s="289"/>
      <c r="D110" s="257" t="s">
        <v>575</v>
      </c>
    </row>
    <row r="111" spans="1:4" ht="15">
      <c r="A111" s="208"/>
      <c r="B111" s="211" t="s">
        <v>576</v>
      </c>
      <c r="C111" s="289"/>
      <c r="D111" s="257" t="s">
        <v>577</v>
      </c>
    </row>
    <row r="112" spans="1:4" ht="15">
      <c r="A112" s="208"/>
      <c r="B112" s="211" t="s">
        <v>578</v>
      </c>
      <c r="C112" s="289"/>
      <c r="D112" s="257" t="s">
        <v>579</v>
      </c>
    </row>
    <row r="113" spans="1:4" ht="15">
      <c r="A113" s="208" t="s">
        <v>535</v>
      </c>
      <c r="B113" s="210" t="s">
        <v>536</v>
      </c>
      <c r="C113" s="288"/>
      <c r="D113" s="259"/>
    </row>
    <row r="114" spans="1:4" ht="15">
      <c r="A114" s="208"/>
      <c r="B114" s="211" t="s">
        <v>580</v>
      </c>
      <c r="C114" s="289"/>
      <c r="D114" s="257" t="s">
        <v>581</v>
      </c>
    </row>
    <row r="115" spans="1:4" ht="15">
      <c r="A115" s="208"/>
      <c r="B115" s="211" t="s">
        <v>582</v>
      </c>
      <c r="C115" s="289"/>
      <c r="D115" s="257" t="s">
        <v>583</v>
      </c>
    </row>
    <row r="116" spans="1:4" ht="15">
      <c r="A116" s="208" t="s">
        <v>537</v>
      </c>
      <c r="B116" s="213" t="s">
        <v>538</v>
      </c>
      <c r="C116" s="291"/>
      <c r="D116" s="260"/>
    </row>
    <row r="117" spans="1:4" ht="15">
      <c r="A117" s="208"/>
      <c r="B117" s="214" t="s">
        <v>584</v>
      </c>
      <c r="C117" s="292"/>
      <c r="D117" s="260" t="s">
        <v>585</v>
      </c>
    </row>
    <row r="118" spans="1:4" ht="15">
      <c r="A118" s="208"/>
      <c r="B118" s="214" t="s">
        <v>586</v>
      </c>
      <c r="C118" s="292"/>
      <c r="D118" s="260" t="s">
        <v>587</v>
      </c>
    </row>
    <row r="119" spans="1:4" ht="15">
      <c r="A119" s="215" t="s">
        <v>539</v>
      </c>
      <c r="B119" s="216" t="s">
        <v>540</v>
      </c>
      <c r="C119" s="293">
        <v>2047305</v>
      </c>
      <c r="D119" s="261"/>
    </row>
    <row r="120" spans="1:4" ht="15">
      <c r="A120" s="215"/>
      <c r="B120" s="217" t="s">
        <v>588</v>
      </c>
      <c r="C120" s="292">
        <v>1873549</v>
      </c>
      <c r="D120" s="261" t="s">
        <v>589</v>
      </c>
    </row>
    <row r="121" spans="1:4" ht="15">
      <c r="A121" s="215"/>
      <c r="B121" s="217" t="s">
        <v>590</v>
      </c>
      <c r="C121" s="292">
        <v>173756</v>
      </c>
      <c r="D121" s="261" t="s">
        <v>591</v>
      </c>
    </row>
    <row r="122" spans="1:4" ht="15">
      <c r="A122" s="215" t="s">
        <v>541</v>
      </c>
      <c r="B122" s="216" t="s">
        <v>542</v>
      </c>
      <c r="C122" s="293">
        <v>9892</v>
      </c>
      <c r="D122" s="261"/>
    </row>
    <row r="123" spans="1:4" ht="15">
      <c r="A123" s="215"/>
      <c r="B123" s="217" t="s">
        <v>592</v>
      </c>
      <c r="C123" s="292"/>
      <c r="D123" s="261" t="s">
        <v>593</v>
      </c>
    </row>
    <row r="124" spans="1:4" ht="15">
      <c r="A124" s="215"/>
      <c r="B124" s="217" t="s">
        <v>594</v>
      </c>
      <c r="C124" s="292"/>
      <c r="D124" s="261" t="s">
        <v>595</v>
      </c>
    </row>
    <row r="125" spans="1:4" ht="15">
      <c r="A125" s="215"/>
      <c r="B125" s="218" t="s">
        <v>596</v>
      </c>
      <c r="C125" s="292"/>
      <c r="D125" s="261" t="s">
        <v>597</v>
      </c>
    </row>
    <row r="126" spans="1:4" ht="15">
      <c r="A126" s="215"/>
      <c r="B126" s="219" t="s">
        <v>598</v>
      </c>
      <c r="C126" s="292"/>
      <c r="D126" s="261" t="s">
        <v>599</v>
      </c>
    </row>
    <row r="127" spans="1:4" ht="26.25">
      <c r="A127" s="215"/>
      <c r="B127" s="220" t="s">
        <v>600</v>
      </c>
      <c r="C127" s="294"/>
      <c r="D127" s="261" t="s">
        <v>601</v>
      </c>
    </row>
    <row r="128" spans="1:4" ht="38.25">
      <c r="A128" s="215"/>
      <c r="B128" s="221" t="s">
        <v>602</v>
      </c>
      <c r="C128" s="294">
        <v>9892</v>
      </c>
      <c r="D128" s="261" t="s">
        <v>603</v>
      </c>
    </row>
    <row r="129" spans="1:4" ht="15">
      <c r="A129" s="215" t="s">
        <v>543</v>
      </c>
      <c r="B129" s="222" t="s">
        <v>544</v>
      </c>
      <c r="C129" s="294"/>
      <c r="D129" s="261"/>
    </row>
    <row r="130" spans="1:4" ht="15">
      <c r="A130" s="215"/>
      <c r="B130" s="217" t="s">
        <v>604</v>
      </c>
      <c r="C130" s="292"/>
      <c r="D130" s="261" t="s">
        <v>605</v>
      </c>
    </row>
    <row r="131" spans="1:4" ht="15">
      <c r="A131" s="208" t="s">
        <v>545</v>
      </c>
      <c r="B131" s="223" t="s">
        <v>546</v>
      </c>
      <c r="C131" s="293"/>
      <c r="D131" s="261"/>
    </row>
    <row r="132" spans="1:4" ht="15">
      <c r="A132" s="215"/>
      <c r="B132" s="224" t="s">
        <v>606</v>
      </c>
      <c r="C132" s="292"/>
      <c r="D132" s="261" t="s">
        <v>607</v>
      </c>
    </row>
    <row r="133" spans="1:4" ht="38.25">
      <c r="A133" s="208" t="s">
        <v>547</v>
      </c>
      <c r="B133" s="199" t="s">
        <v>548</v>
      </c>
      <c r="C133" s="291">
        <v>1634994</v>
      </c>
      <c r="D133" s="260"/>
    </row>
    <row r="134" spans="1:4" ht="39" thickBot="1">
      <c r="A134" s="225" t="s">
        <v>549</v>
      </c>
      <c r="B134" s="199" t="s">
        <v>550</v>
      </c>
      <c r="C134" s="291"/>
      <c r="D134" s="260"/>
    </row>
    <row r="135" spans="1:4" ht="39" thickBot="1">
      <c r="A135" s="225" t="s">
        <v>551</v>
      </c>
      <c r="B135" s="200" t="s">
        <v>552</v>
      </c>
      <c r="C135" s="295">
        <v>10671360</v>
      </c>
      <c r="D135" s="262"/>
    </row>
    <row r="136" spans="1:4" ht="15">
      <c r="A136" s="226" t="s">
        <v>553</v>
      </c>
      <c r="B136" s="227" t="s">
        <v>554</v>
      </c>
      <c r="C136" s="296"/>
      <c r="D136" s="263"/>
    </row>
    <row r="137" spans="1:4" ht="15">
      <c r="A137" s="226" t="s">
        <v>555</v>
      </c>
      <c r="B137" s="213" t="s">
        <v>556</v>
      </c>
      <c r="C137" s="297"/>
      <c r="D137" s="263"/>
    </row>
    <row r="138" spans="1:4" ht="15">
      <c r="A138" s="226"/>
      <c r="B138" s="214" t="s">
        <v>608</v>
      </c>
      <c r="C138" s="298"/>
      <c r="D138" s="263" t="s">
        <v>609</v>
      </c>
    </row>
    <row r="139" spans="1:4" ht="15">
      <c r="A139" s="226"/>
      <c r="B139" s="213" t="s">
        <v>610</v>
      </c>
      <c r="C139" s="297"/>
      <c r="D139" s="263" t="s">
        <v>611</v>
      </c>
    </row>
    <row r="140" spans="1:4" ht="15">
      <c r="A140" s="226" t="s">
        <v>557</v>
      </c>
      <c r="B140" s="213" t="s">
        <v>558</v>
      </c>
      <c r="C140" s="297"/>
      <c r="D140" s="263"/>
    </row>
    <row r="141" spans="1:4" ht="15">
      <c r="A141" s="204"/>
      <c r="B141" s="205"/>
      <c r="C141" s="285"/>
      <c r="D141" s="54"/>
    </row>
    <row r="142" spans="1:4" ht="15">
      <c r="A142" s="204"/>
      <c r="B142" s="205"/>
      <c r="C142" s="285"/>
      <c r="D142" s="54"/>
    </row>
    <row r="145" spans="1:2" ht="15.75" thickBot="1">
      <c r="A145" s="381" t="s">
        <v>612</v>
      </c>
      <c r="B145" s="381"/>
    </row>
    <row r="146" spans="1:4" ht="51">
      <c r="A146" s="228" t="s">
        <v>1</v>
      </c>
      <c r="B146" s="229" t="s">
        <v>2</v>
      </c>
      <c r="C146" s="299" t="s">
        <v>3</v>
      </c>
      <c r="D146" s="264" t="s">
        <v>613</v>
      </c>
    </row>
    <row r="147" spans="1:4" ht="15">
      <c r="A147" s="230" t="s">
        <v>10</v>
      </c>
      <c r="B147" s="231" t="s">
        <v>614</v>
      </c>
      <c r="C147" s="300">
        <v>1636245</v>
      </c>
      <c r="D147" s="5"/>
    </row>
    <row r="148" spans="1:4" ht="15">
      <c r="A148" s="232" t="s">
        <v>12</v>
      </c>
      <c r="B148" s="233" t="s">
        <v>615</v>
      </c>
      <c r="C148" s="301">
        <v>3672407</v>
      </c>
      <c r="D148" s="265"/>
    </row>
    <row r="149" spans="1:4" ht="15">
      <c r="A149" s="234" t="s">
        <v>17</v>
      </c>
      <c r="B149" s="235" t="s">
        <v>616</v>
      </c>
      <c r="C149" s="302">
        <v>3672407</v>
      </c>
      <c r="D149" s="265" t="s">
        <v>573</v>
      </c>
    </row>
    <row r="150" spans="1:4" ht="15">
      <c r="A150" s="234" t="s">
        <v>21</v>
      </c>
      <c r="B150" s="235" t="s">
        <v>617</v>
      </c>
      <c r="C150" s="301"/>
      <c r="D150" s="265" t="s">
        <v>575</v>
      </c>
    </row>
    <row r="151" spans="1:4" ht="15">
      <c r="A151" s="234" t="s">
        <v>618</v>
      </c>
      <c r="B151" s="235" t="s">
        <v>619</v>
      </c>
      <c r="C151" s="301"/>
      <c r="D151" s="265" t="s">
        <v>593</v>
      </c>
    </row>
    <row r="152" spans="1:4" ht="15">
      <c r="A152" s="234" t="s">
        <v>620</v>
      </c>
      <c r="B152" s="235" t="s">
        <v>621</v>
      </c>
      <c r="C152" s="301"/>
      <c r="D152" s="265" t="s">
        <v>585</v>
      </c>
    </row>
    <row r="153" spans="1:4" ht="15">
      <c r="A153" s="234" t="s">
        <v>622</v>
      </c>
      <c r="B153" s="235" t="s">
        <v>623</v>
      </c>
      <c r="C153" s="301"/>
      <c r="D153" s="265" t="s">
        <v>587</v>
      </c>
    </row>
    <row r="154" spans="1:4" ht="15">
      <c r="A154" s="234" t="s">
        <v>624</v>
      </c>
      <c r="B154" s="236" t="s">
        <v>625</v>
      </c>
      <c r="C154" s="301"/>
      <c r="D154" s="265" t="s">
        <v>607</v>
      </c>
    </row>
    <row r="155" spans="1:4" ht="15">
      <c r="A155" s="234" t="s">
        <v>626</v>
      </c>
      <c r="B155" s="237" t="s">
        <v>627</v>
      </c>
      <c r="C155" s="301"/>
      <c r="D155" s="266" t="s">
        <v>595</v>
      </c>
    </row>
    <row r="156" spans="1:4" ht="15">
      <c r="A156" s="232" t="s">
        <v>13</v>
      </c>
      <c r="B156" s="233" t="s">
        <v>628</v>
      </c>
      <c r="C156" s="303">
        <v>2170377</v>
      </c>
      <c r="D156" s="5"/>
    </row>
    <row r="157" spans="1:4" ht="15">
      <c r="A157" s="234" t="s">
        <v>629</v>
      </c>
      <c r="B157" s="235" t="s">
        <v>630</v>
      </c>
      <c r="C157" s="304">
        <v>1873549</v>
      </c>
      <c r="D157" s="265" t="s">
        <v>589</v>
      </c>
    </row>
    <row r="158" spans="1:4" ht="15">
      <c r="A158" s="234" t="s">
        <v>631</v>
      </c>
      <c r="B158" s="235" t="s">
        <v>632</v>
      </c>
      <c r="C158" s="304">
        <v>173756</v>
      </c>
      <c r="D158" s="265" t="s">
        <v>591</v>
      </c>
    </row>
    <row r="159" spans="1:4" ht="15">
      <c r="A159" s="234" t="s">
        <v>633</v>
      </c>
      <c r="B159" s="235" t="s">
        <v>487</v>
      </c>
      <c r="C159" s="304">
        <v>38900</v>
      </c>
      <c r="D159" s="265" t="s">
        <v>565</v>
      </c>
    </row>
    <row r="160" spans="1:4" ht="15">
      <c r="A160" s="234" t="s">
        <v>634</v>
      </c>
      <c r="B160" s="238" t="s">
        <v>635</v>
      </c>
      <c r="C160" s="301"/>
      <c r="D160" s="265" t="s">
        <v>581</v>
      </c>
    </row>
    <row r="161" spans="1:4" ht="15">
      <c r="A161" s="234" t="s">
        <v>636</v>
      </c>
      <c r="B161" s="238" t="s">
        <v>637</v>
      </c>
      <c r="C161" s="301"/>
      <c r="D161" s="265" t="s">
        <v>609</v>
      </c>
    </row>
    <row r="162" spans="1:4" ht="15">
      <c r="A162" s="234" t="s">
        <v>638</v>
      </c>
      <c r="B162" s="238" t="s">
        <v>639</v>
      </c>
      <c r="C162" s="301"/>
      <c r="D162" s="5"/>
    </row>
    <row r="163" spans="1:4" ht="15">
      <c r="A163" s="234" t="s">
        <v>640</v>
      </c>
      <c r="B163" s="239" t="s">
        <v>641</v>
      </c>
      <c r="C163" s="301"/>
      <c r="D163" s="265" t="s">
        <v>605</v>
      </c>
    </row>
    <row r="164" spans="1:4" ht="15">
      <c r="A164" s="234" t="s">
        <v>642</v>
      </c>
      <c r="B164" s="239" t="s">
        <v>643</v>
      </c>
      <c r="C164" s="301"/>
      <c r="D164" s="265" t="s">
        <v>599</v>
      </c>
    </row>
    <row r="165" spans="1:4" ht="22.5">
      <c r="A165" s="234" t="s">
        <v>644</v>
      </c>
      <c r="B165" s="239" t="s">
        <v>645</v>
      </c>
      <c r="C165" s="301"/>
      <c r="D165" s="267" t="s">
        <v>601</v>
      </c>
    </row>
    <row r="166" spans="1:4" ht="15">
      <c r="A166" s="234" t="s">
        <v>646</v>
      </c>
      <c r="B166" s="239" t="s">
        <v>647</v>
      </c>
      <c r="C166" s="305">
        <v>84172</v>
      </c>
      <c r="D166" s="265"/>
    </row>
    <row r="167" spans="1:4" ht="15">
      <c r="A167" s="234" t="s">
        <v>648</v>
      </c>
      <c r="B167" s="237" t="s">
        <v>649</v>
      </c>
      <c r="C167" s="301"/>
      <c r="D167" s="265" t="s">
        <v>597</v>
      </c>
    </row>
    <row r="168" spans="1:4" ht="15">
      <c r="A168" s="240" t="s">
        <v>15</v>
      </c>
      <c r="B168" s="241" t="s">
        <v>650</v>
      </c>
      <c r="C168" s="301">
        <v>134215</v>
      </c>
      <c r="D168" s="5"/>
    </row>
    <row r="169" spans="1:4" ht="15">
      <c r="A169" s="232" t="s">
        <v>12</v>
      </c>
      <c r="B169" s="233" t="s">
        <v>651</v>
      </c>
      <c r="C169" s="302">
        <v>134215</v>
      </c>
      <c r="D169" s="5"/>
    </row>
    <row r="170" spans="1:4" ht="15">
      <c r="A170" s="234" t="s">
        <v>17</v>
      </c>
      <c r="B170" s="235" t="s">
        <v>652</v>
      </c>
      <c r="C170" s="301"/>
      <c r="D170" s="266" t="s">
        <v>577</v>
      </c>
    </row>
    <row r="171" spans="1:4" ht="15">
      <c r="A171" s="234" t="s">
        <v>21</v>
      </c>
      <c r="B171" s="235" t="s">
        <v>653</v>
      </c>
      <c r="C171" s="301"/>
      <c r="D171" s="265" t="s">
        <v>579</v>
      </c>
    </row>
    <row r="172" spans="1:4" ht="15">
      <c r="A172" s="234" t="s">
        <v>618</v>
      </c>
      <c r="B172" s="235" t="s">
        <v>654</v>
      </c>
      <c r="C172" s="301"/>
      <c r="D172" s="265" t="s">
        <v>603</v>
      </c>
    </row>
    <row r="173" spans="1:4" ht="15">
      <c r="A173" s="234" t="s">
        <v>620</v>
      </c>
      <c r="B173" s="235" t="s">
        <v>655</v>
      </c>
      <c r="C173" s="301"/>
      <c r="D173" s="265" t="s">
        <v>569</v>
      </c>
    </row>
    <row r="174" spans="1:4" ht="15">
      <c r="A174" s="234" t="s">
        <v>622</v>
      </c>
      <c r="B174" s="235" t="s">
        <v>520</v>
      </c>
      <c r="C174" s="301"/>
      <c r="D174" s="265" t="s">
        <v>571</v>
      </c>
    </row>
    <row r="175" spans="1:4" ht="22.5">
      <c r="A175" s="234" t="s">
        <v>624</v>
      </c>
      <c r="B175" s="238" t="s">
        <v>656</v>
      </c>
      <c r="C175" s="301"/>
      <c r="D175" s="265"/>
    </row>
    <row r="176" spans="1:4" ht="15">
      <c r="A176" s="232" t="s">
        <v>13</v>
      </c>
      <c r="B176" s="242" t="s">
        <v>657</v>
      </c>
      <c r="C176" s="301"/>
      <c r="D176" s="5"/>
    </row>
    <row r="177" spans="1:4" ht="15">
      <c r="A177" s="234" t="s">
        <v>629</v>
      </c>
      <c r="B177" s="238" t="s">
        <v>658</v>
      </c>
      <c r="C177" s="301"/>
      <c r="D177" s="267" t="s">
        <v>583</v>
      </c>
    </row>
    <row r="178" spans="1:4" ht="22.5">
      <c r="A178" s="234" t="s">
        <v>631</v>
      </c>
      <c r="B178" s="235" t="s">
        <v>659</v>
      </c>
      <c r="C178" s="301"/>
      <c r="D178" s="267"/>
    </row>
    <row r="179" spans="1:4" ht="15">
      <c r="A179" s="234" t="s">
        <v>633</v>
      </c>
      <c r="B179" s="238" t="s">
        <v>660</v>
      </c>
      <c r="D179" s="265" t="s">
        <v>611</v>
      </c>
    </row>
    <row r="180" spans="1:4" ht="15">
      <c r="A180" s="234" t="s">
        <v>634</v>
      </c>
      <c r="B180" s="237" t="s">
        <v>661</v>
      </c>
      <c r="C180" s="301"/>
      <c r="D180" s="268"/>
    </row>
    <row r="181" spans="1:4" ht="15">
      <c r="A181" s="240" t="s">
        <v>49</v>
      </c>
      <c r="B181" s="241" t="s">
        <v>662</v>
      </c>
      <c r="C181" s="304">
        <v>1636245</v>
      </c>
      <c r="D181" s="265"/>
    </row>
    <row r="182" spans="1:4" ht="15">
      <c r="A182" s="232" t="s">
        <v>12</v>
      </c>
      <c r="B182" s="243" t="s">
        <v>663</v>
      </c>
      <c r="C182" s="304">
        <v>3806622</v>
      </c>
      <c r="D182" s="5"/>
    </row>
    <row r="183" spans="1:4" ht="15">
      <c r="A183" s="232" t="s">
        <v>13</v>
      </c>
      <c r="B183" s="233" t="s">
        <v>664</v>
      </c>
      <c r="C183" s="302">
        <v>2170377</v>
      </c>
      <c r="D183" s="5"/>
    </row>
    <row r="184" spans="1:4" ht="15">
      <c r="A184" s="232"/>
      <c r="B184" s="244" t="s">
        <v>665</v>
      </c>
      <c r="C184" s="303">
        <v>2170377</v>
      </c>
      <c r="D184" s="5"/>
    </row>
    <row r="185" spans="1:4" ht="15">
      <c r="A185" s="232"/>
      <c r="B185" s="244" t="s">
        <v>666</v>
      </c>
      <c r="C185" s="301"/>
      <c r="D185" s="5"/>
    </row>
    <row r="186" spans="1:4" ht="22.5">
      <c r="A186" s="234" t="s">
        <v>629</v>
      </c>
      <c r="B186" s="235" t="s">
        <v>667</v>
      </c>
      <c r="C186" s="301"/>
      <c r="D186" s="269" t="s">
        <v>668</v>
      </c>
    </row>
    <row r="187" spans="1:4" ht="22.5">
      <c r="A187" s="234" t="s">
        <v>631</v>
      </c>
      <c r="B187" s="235" t="s">
        <v>669</v>
      </c>
      <c r="C187" s="301"/>
      <c r="D187" s="5"/>
    </row>
    <row r="188" spans="1:4" ht="33.75">
      <c r="A188" s="234" t="s">
        <v>633</v>
      </c>
      <c r="B188" s="238" t="s">
        <v>670</v>
      </c>
      <c r="C188" s="301"/>
      <c r="D188" s="5"/>
    </row>
    <row r="189" spans="1:4" ht="15">
      <c r="A189" s="234" t="s">
        <v>634</v>
      </c>
      <c r="B189" s="238" t="s">
        <v>671</v>
      </c>
      <c r="C189" s="301"/>
      <c r="D189" s="5"/>
    </row>
    <row r="190" spans="1:4" ht="22.5">
      <c r="A190" s="234" t="s">
        <v>636</v>
      </c>
      <c r="B190" s="238" t="s">
        <v>672</v>
      </c>
      <c r="C190" s="301"/>
      <c r="D190" s="5"/>
    </row>
    <row r="191" spans="1:4" ht="22.5">
      <c r="A191" s="234" t="s">
        <v>638</v>
      </c>
      <c r="B191" s="238" t="s">
        <v>673</v>
      </c>
      <c r="C191" s="301"/>
      <c r="D191" s="5"/>
    </row>
    <row r="192" spans="1:4" ht="22.5">
      <c r="A192" s="234" t="s">
        <v>648</v>
      </c>
      <c r="B192" s="238" t="s">
        <v>674</v>
      </c>
      <c r="C192" s="306"/>
      <c r="D192" s="5"/>
    </row>
    <row r="193" spans="1:4" ht="15">
      <c r="A193" s="240" t="s">
        <v>79</v>
      </c>
      <c r="B193" s="245" t="s">
        <v>675</v>
      </c>
      <c r="C193" s="306"/>
      <c r="D193" s="5"/>
    </row>
    <row r="194" spans="1:4" ht="33.75">
      <c r="A194" s="234"/>
      <c r="B194" s="235" t="s">
        <v>676</v>
      </c>
      <c r="C194" s="306"/>
      <c r="D194" s="5"/>
    </row>
    <row r="195" spans="1:4" ht="15">
      <c r="A195" s="234"/>
      <c r="B195" s="246" t="s">
        <v>677</v>
      </c>
      <c r="C195" s="306"/>
      <c r="D195" s="5"/>
    </row>
    <row r="196" spans="1:4" ht="15">
      <c r="A196" s="234"/>
      <c r="B196" s="247" t="s">
        <v>678</v>
      </c>
      <c r="C196" s="300"/>
      <c r="D196" s="5"/>
    </row>
    <row r="197" spans="1:4" ht="15">
      <c r="A197" s="234"/>
      <c r="B197" s="247" t="s">
        <v>679</v>
      </c>
      <c r="C197" s="307"/>
      <c r="D197" s="5"/>
    </row>
    <row r="198" spans="1:4" ht="15">
      <c r="A198" s="234"/>
      <c r="B198" s="246" t="s">
        <v>680</v>
      </c>
      <c r="C198" s="307"/>
      <c r="D198" s="5"/>
    </row>
    <row r="199" spans="1:4" ht="15">
      <c r="A199" s="234"/>
      <c r="B199" s="235" t="s">
        <v>681</v>
      </c>
      <c r="C199" s="307">
        <v>134215</v>
      </c>
      <c r="D199" s="5"/>
    </row>
  </sheetData>
  <sheetProtection/>
  <mergeCells count="4">
    <mergeCell ref="A3:E3"/>
    <mergeCell ref="A6:E6"/>
    <mergeCell ref="A63:B63"/>
    <mergeCell ref="A145:B145"/>
  </mergeCells>
  <printOptions/>
  <pageMargins left="0.7086614173228347" right="0.7086614173228347" top="0.7480314960629921" bottom="0.7480314960629921" header="0.31496062992125984" footer="0.31496062992125984"/>
  <pageSetup fitToHeight="7" horizontalDpi="600" verticalDpi="600" orientation="portrait" paperSize="9" scale="55" r:id="rId1"/>
  <rowBreaks count="2" manualBreakCount="2">
    <brk id="62" max="4" man="1"/>
    <brk id="142" max="4" man="1"/>
  </rowBreaks>
</worksheet>
</file>

<file path=xl/worksheets/sheet4.xml><?xml version="1.0" encoding="utf-8"?>
<worksheet xmlns="http://schemas.openxmlformats.org/spreadsheetml/2006/main" xmlns:r="http://schemas.openxmlformats.org/officeDocument/2006/relationships">
  <dimension ref="A1:K44"/>
  <sheetViews>
    <sheetView view="pageBreakPreview" zoomScale="110" zoomScaleSheetLayoutView="110" zoomScalePageLayoutView="0" workbookViewId="0" topLeftCell="A1">
      <selection activeCell="A1" sqref="A1:IV16384"/>
    </sheetView>
  </sheetViews>
  <sheetFormatPr defaultColWidth="9.140625" defaultRowHeight="15"/>
  <cols>
    <col min="1" max="1" width="10.8515625" style="0" customWidth="1"/>
    <col min="2" max="2" width="8.140625" style="0" customWidth="1"/>
    <col min="3" max="4" width="9.140625" style="0" customWidth="1"/>
    <col min="11" max="11" width="12.00390625" style="0" customWidth="1"/>
  </cols>
  <sheetData>
    <row r="1" spans="1:11" ht="18.75">
      <c r="A1" s="49" t="s">
        <v>101</v>
      </c>
      <c r="B1" s="4"/>
      <c r="C1" s="4"/>
      <c r="D1" s="4"/>
      <c r="E1" s="4"/>
      <c r="F1" s="4"/>
      <c r="G1" s="4"/>
      <c r="H1" s="4"/>
      <c r="I1" s="50"/>
      <c r="J1" s="50" t="s">
        <v>133</v>
      </c>
      <c r="K1" s="4"/>
    </row>
    <row r="2" spans="1:11" ht="15">
      <c r="A2" s="4"/>
      <c r="B2" s="4"/>
      <c r="C2" s="4"/>
      <c r="D2" s="4"/>
      <c r="E2" s="4"/>
      <c r="F2" s="4"/>
      <c r="G2" s="4"/>
      <c r="H2" s="4"/>
      <c r="I2" s="4"/>
      <c r="J2" s="4"/>
      <c r="K2" s="4"/>
    </row>
    <row r="3" spans="1:11" ht="57" customHeight="1">
      <c r="A3" s="382" t="s">
        <v>382</v>
      </c>
      <c r="B3" s="382"/>
      <c r="C3" s="382"/>
      <c r="D3" s="382"/>
      <c r="E3" s="382"/>
      <c r="F3" s="382"/>
      <c r="G3" s="382"/>
      <c r="H3" s="382"/>
      <c r="I3" s="382"/>
      <c r="J3" s="382"/>
      <c r="K3" s="382"/>
    </row>
    <row r="4" spans="1:11" ht="15">
      <c r="A4" s="4"/>
      <c r="B4" s="4"/>
      <c r="C4" s="4"/>
      <c r="D4" s="4"/>
      <c r="E4" s="4"/>
      <c r="F4" s="4"/>
      <c r="G4" s="4"/>
      <c r="H4" s="4"/>
      <c r="I4" s="4"/>
      <c r="J4" s="4"/>
      <c r="K4" s="4"/>
    </row>
    <row r="5" spans="1:11" ht="19.5" customHeight="1">
      <c r="A5" s="51"/>
      <c r="B5" s="51"/>
      <c r="C5" s="51"/>
      <c r="D5" s="51"/>
      <c r="E5" s="51"/>
      <c r="F5" s="51"/>
      <c r="G5" s="51"/>
      <c r="H5" s="51"/>
      <c r="I5" s="51"/>
      <c r="J5" s="51"/>
      <c r="K5" s="51"/>
    </row>
    <row r="6" spans="1:11" ht="19.5" customHeight="1">
      <c r="A6" s="45"/>
      <c r="B6" s="45"/>
      <c r="C6" s="45"/>
      <c r="D6" s="45"/>
      <c r="E6" s="45"/>
      <c r="F6" s="45"/>
      <c r="G6" s="45"/>
      <c r="H6" s="45"/>
      <c r="I6" s="45"/>
      <c r="J6" s="45"/>
      <c r="K6" s="45"/>
    </row>
    <row r="7" spans="1:11" ht="19.5" customHeight="1">
      <c r="A7" s="45"/>
      <c r="B7" s="45"/>
      <c r="C7" s="45"/>
      <c r="D7" s="45"/>
      <c r="E7" s="45"/>
      <c r="F7" s="45"/>
      <c r="G7" s="45"/>
      <c r="H7" s="45"/>
      <c r="I7" s="45"/>
      <c r="J7" s="45"/>
      <c r="K7" s="45"/>
    </row>
    <row r="8" spans="1:11" ht="19.5" customHeight="1">
      <c r="A8" s="45"/>
      <c r="B8" s="45"/>
      <c r="C8" s="45"/>
      <c r="D8" s="45"/>
      <c r="E8" s="45"/>
      <c r="F8" s="45"/>
      <c r="G8" s="45"/>
      <c r="H8" s="45"/>
      <c r="I8" s="45"/>
      <c r="J8" s="45"/>
      <c r="K8" s="45"/>
    </row>
    <row r="9" spans="1:11" ht="19.5" customHeight="1">
      <c r="A9" s="383" t="s">
        <v>118</v>
      </c>
      <c r="B9" s="384"/>
      <c r="C9" s="384"/>
      <c r="D9" s="384"/>
      <c r="E9" s="384"/>
      <c r="F9" s="384"/>
      <c r="G9" s="384"/>
      <c r="H9" s="384"/>
      <c r="I9" s="384"/>
      <c r="J9" s="384"/>
      <c r="K9" s="384"/>
    </row>
    <row r="10" spans="1:11" ht="19.5" customHeight="1">
      <c r="A10" s="384"/>
      <c r="B10" s="384"/>
      <c r="C10" s="384"/>
      <c r="D10" s="384"/>
      <c r="E10" s="384"/>
      <c r="F10" s="384"/>
      <c r="G10" s="384"/>
      <c r="H10" s="384"/>
      <c r="I10" s="384"/>
      <c r="J10" s="384"/>
      <c r="K10" s="384"/>
    </row>
    <row r="11" spans="1:11" ht="19.5" customHeight="1">
      <c r="A11" s="384"/>
      <c r="B11" s="384"/>
      <c r="C11" s="384"/>
      <c r="D11" s="384"/>
      <c r="E11" s="384"/>
      <c r="F11" s="384"/>
      <c r="G11" s="384"/>
      <c r="H11" s="384"/>
      <c r="I11" s="384"/>
      <c r="J11" s="384"/>
      <c r="K11" s="384"/>
    </row>
    <row r="12" spans="1:11" ht="19.5" customHeight="1">
      <c r="A12" s="384"/>
      <c r="B12" s="384"/>
      <c r="C12" s="384"/>
      <c r="D12" s="384"/>
      <c r="E12" s="384"/>
      <c r="F12" s="384"/>
      <c r="G12" s="384"/>
      <c r="H12" s="384"/>
      <c r="I12" s="384"/>
      <c r="J12" s="384"/>
      <c r="K12" s="384"/>
    </row>
    <row r="13" spans="1:11" ht="19.5" customHeight="1">
      <c r="A13" s="384"/>
      <c r="B13" s="384"/>
      <c r="C13" s="384"/>
      <c r="D13" s="384"/>
      <c r="E13" s="384"/>
      <c r="F13" s="384"/>
      <c r="G13" s="384"/>
      <c r="H13" s="384"/>
      <c r="I13" s="384"/>
      <c r="J13" s="384"/>
      <c r="K13" s="384"/>
    </row>
    <row r="14" spans="1:11" ht="19.5" customHeight="1">
      <c r="A14" s="384"/>
      <c r="B14" s="384"/>
      <c r="C14" s="384"/>
      <c r="D14" s="384"/>
      <c r="E14" s="384"/>
      <c r="F14" s="384"/>
      <c r="G14" s="384"/>
      <c r="H14" s="384"/>
      <c r="I14" s="384"/>
      <c r="J14" s="384"/>
      <c r="K14" s="384"/>
    </row>
    <row r="15" spans="1:11" ht="19.5" customHeight="1">
      <c r="A15" s="384"/>
      <c r="B15" s="384"/>
      <c r="C15" s="384"/>
      <c r="D15" s="384"/>
      <c r="E15" s="384"/>
      <c r="F15" s="384"/>
      <c r="G15" s="384"/>
      <c r="H15" s="384"/>
      <c r="I15" s="384"/>
      <c r="J15" s="384"/>
      <c r="K15" s="384"/>
    </row>
    <row r="16" spans="1:11" ht="19.5" customHeight="1">
      <c r="A16" s="384"/>
      <c r="B16" s="384"/>
      <c r="C16" s="384"/>
      <c r="D16" s="384"/>
      <c r="E16" s="384"/>
      <c r="F16" s="384"/>
      <c r="G16" s="384"/>
      <c r="H16" s="384"/>
      <c r="I16" s="384"/>
      <c r="J16" s="384"/>
      <c r="K16" s="384"/>
    </row>
    <row r="17" spans="1:11" ht="19.5" customHeight="1">
      <c r="A17" s="384"/>
      <c r="B17" s="384"/>
      <c r="C17" s="384"/>
      <c r="D17" s="384"/>
      <c r="E17" s="384"/>
      <c r="F17" s="384"/>
      <c r="G17" s="384"/>
      <c r="H17" s="384"/>
      <c r="I17" s="384"/>
      <c r="J17" s="384"/>
      <c r="K17" s="384"/>
    </row>
    <row r="18" spans="1:11" ht="19.5" customHeight="1">
      <c r="A18" s="384"/>
      <c r="B18" s="384"/>
      <c r="C18" s="384"/>
      <c r="D18" s="384"/>
      <c r="E18" s="384"/>
      <c r="F18" s="384"/>
      <c r="G18" s="384"/>
      <c r="H18" s="384"/>
      <c r="I18" s="384"/>
      <c r="J18" s="384"/>
      <c r="K18" s="384"/>
    </row>
    <row r="19" spans="1:11" ht="19.5" customHeight="1">
      <c r="A19" s="384"/>
      <c r="B19" s="384"/>
      <c r="C19" s="384"/>
      <c r="D19" s="384"/>
      <c r="E19" s="384"/>
      <c r="F19" s="384"/>
      <c r="G19" s="384"/>
      <c r="H19" s="384"/>
      <c r="I19" s="384"/>
      <c r="J19" s="384"/>
      <c r="K19" s="384"/>
    </row>
    <row r="20" spans="1:11" ht="19.5" customHeight="1">
      <c r="A20" s="384"/>
      <c r="B20" s="384"/>
      <c r="C20" s="384"/>
      <c r="D20" s="384"/>
      <c r="E20" s="384"/>
      <c r="F20" s="384"/>
      <c r="G20" s="384"/>
      <c r="H20" s="384"/>
      <c r="I20" s="384"/>
      <c r="J20" s="384"/>
      <c r="K20" s="384"/>
    </row>
    <row r="21" spans="1:11" ht="19.5" customHeight="1">
      <c r="A21" s="8"/>
      <c r="B21" s="8"/>
      <c r="C21" s="8"/>
      <c r="D21" s="8"/>
      <c r="E21" s="8"/>
      <c r="F21" s="8"/>
      <c r="G21" s="8"/>
      <c r="H21" s="8"/>
      <c r="I21" s="8"/>
      <c r="J21" s="8"/>
      <c r="K21" s="8"/>
    </row>
    <row r="22" spans="1:11" ht="19.5" customHeight="1">
      <c r="A22" s="8"/>
      <c r="B22" s="8"/>
      <c r="C22" s="8"/>
      <c r="D22" s="8"/>
      <c r="E22" s="8"/>
      <c r="F22" s="8"/>
      <c r="G22" s="8"/>
      <c r="H22" s="8"/>
      <c r="I22" s="8"/>
      <c r="J22" s="8"/>
      <c r="K22" s="8"/>
    </row>
    <row r="23" spans="1:11" ht="19.5" customHeight="1">
      <c r="A23" s="8"/>
      <c r="B23" s="8"/>
      <c r="C23" s="8"/>
      <c r="D23" s="8"/>
      <c r="E23" s="8"/>
      <c r="F23" s="8"/>
      <c r="G23" s="8"/>
      <c r="H23" s="8"/>
      <c r="I23" s="8"/>
      <c r="J23" s="8"/>
      <c r="K23" s="8"/>
    </row>
    <row r="24" spans="1:11" ht="19.5" customHeight="1">
      <c r="A24" s="8"/>
      <c r="B24" s="8"/>
      <c r="C24" s="8"/>
      <c r="D24" s="8"/>
      <c r="E24" s="8"/>
      <c r="F24" s="8"/>
      <c r="G24" s="8"/>
      <c r="H24" s="8"/>
      <c r="I24" s="8"/>
      <c r="J24" s="8"/>
      <c r="K24" s="8"/>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spans="1:11" ht="15">
      <c r="A42" s="52"/>
      <c r="B42" s="52"/>
      <c r="C42" s="52"/>
      <c r="D42" s="52"/>
      <c r="E42" s="52"/>
      <c r="F42" s="52"/>
      <c r="G42" s="52"/>
      <c r="H42" s="52"/>
      <c r="I42" s="4"/>
      <c r="J42" s="4"/>
      <c r="K42" s="4"/>
    </row>
    <row r="43" spans="1:11" ht="15">
      <c r="A43" s="4"/>
      <c r="B43" s="4"/>
      <c r="C43" s="4"/>
      <c r="D43" s="4"/>
      <c r="E43" s="4"/>
      <c r="F43" s="4"/>
      <c r="G43" s="4"/>
      <c r="H43" s="4"/>
      <c r="I43" s="4"/>
      <c r="J43" s="4"/>
      <c r="K43" s="4"/>
    </row>
    <row r="44" spans="1:11" ht="15">
      <c r="A44" s="4"/>
      <c r="B44" s="4"/>
      <c r="C44" s="4"/>
      <c r="D44" s="4"/>
      <c r="E44" s="4"/>
      <c r="F44" s="4"/>
      <c r="G44" s="4"/>
      <c r="H44" s="4"/>
      <c r="I44" s="4"/>
      <c r="J44" s="4"/>
      <c r="K44" s="4"/>
    </row>
    <row r="60" ht="19.5" customHeight="1"/>
    <row r="61" ht="19.5"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31.5"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25.5"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28.5" customHeight="1"/>
    <row r="125" ht="36.75" customHeight="1"/>
    <row r="126" ht="36" customHeight="1"/>
    <row r="127" ht="16.5" customHeight="1"/>
    <row r="128" ht="18" customHeight="1"/>
    <row r="129" ht="18" customHeight="1"/>
    <row r="130" ht="37.5" customHeight="1"/>
    <row r="131" ht="37.5" customHeight="1"/>
    <row r="132" ht="37.5" customHeight="1"/>
    <row r="162" ht="15" customHeight="1"/>
    <row r="172" ht="15" customHeight="1"/>
    <row r="187" ht="29.25" customHeight="1"/>
    <row r="188" ht="33.75" customHeight="1"/>
    <row r="197" ht="24.75" customHeight="1"/>
  </sheetData>
  <sheetProtection/>
  <mergeCells count="3">
    <mergeCell ref="A3:K3"/>
    <mergeCell ref="A9:K16"/>
    <mergeCell ref="A17:K20"/>
  </mergeCells>
  <printOptions horizontalCentered="1"/>
  <pageMargins left="0.708661417322835" right="0.708661417322835" top="0.748031496062992" bottom="0.748031496062992" header="0.31496062992126" footer="0.31496062992126"/>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1:L70"/>
  <sheetViews>
    <sheetView view="pageBreakPreview" zoomScaleSheetLayoutView="100" zoomScalePageLayoutView="0" workbookViewId="0" topLeftCell="A1">
      <pane xSplit="2" ySplit="8" topLeftCell="C27" activePane="bottomRight" state="frozen"/>
      <selection pane="topLeft" activeCell="A1" sqref="A1"/>
      <selection pane="topRight" activeCell="C1" sqref="C1"/>
      <selection pane="bottomLeft" activeCell="A9" sqref="A9"/>
      <selection pane="bottomRight" activeCell="C10" sqref="C10"/>
    </sheetView>
  </sheetViews>
  <sheetFormatPr defaultColWidth="9.140625" defaultRowHeight="15"/>
  <cols>
    <col min="1" max="1" width="16.8515625" style="4" customWidth="1"/>
    <col min="2" max="2" width="103.7109375" style="4" customWidth="1"/>
    <col min="3" max="3" width="18.7109375" style="357" customWidth="1"/>
    <col min="4" max="4" width="7.00390625" style="4" bestFit="1" customWidth="1"/>
    <col min="5" max="16384" width="9.140625" style="4" customWidth="1"/>
  </cols>
  <sheetData>
    <row r="1" spans="1:3" ht="18.75">
      <c r="A1" s="270" t="s">
        <v>102</v>
      </c>
      <c r="B1" s="271"/>
      <c r="C1" s="346" t="s">
        <v>134</v>
      </c>
    </row>
    <row r="2" spans="1:3" ht="15">
      <c r="A2" s="22"/>
      <c r="B2" s="22"/>
      <c r="C2" s="347"/>
    </row>
    <row r="3" spans="1:3" ht="15">
      <c r="A3" s="22"/>
      <c r="B3" s="22"/>
      <c r="C3" s="347"/>
    </row>
    <row r="4" spans="1:12" ht="18.75">
      <c r="A4" s="385" t="s">
        <v>103</v>
      </c>
      <c r="B4" s="385"/>
      <c r="C4" s="385"/>
      <c r="D4" s="90"/>
      <c r="E4" s="72"/>
      <c r="F4" s="72"/>
      <c r="G4" s="72"/>
      <c r="H4" s="72"/>
      <c r="I4" s="72"/>
      <c r="J4" s="72"/>
      <c r="K4" s="72"/>
      <c r="L4" s="72"/>
    </row>
    <row r="5" spans="1:12" ht="20.25">
      <c r="A5" s="272"/>
      <c r="B5" s="272"/>
      <c r="C5" s="348"/>
      <c r="D5" s="90"/>
      <c r="E5" s="72"/>
      <c r="F5" s="72"/>
      <c r="G5" s="72"/>
      <c r="H5" s="72"/>
      <c r="I5" s="72"/>
      <c r="J5" s="72"/>
      <c r="K5" s="72"/>
      <c r="L5" s="72"/>
    </row>
    <row r="6" spans="1:3" ht="15.75" thickBot="1">
      <c r="A6" s="273"/>
      <c r="B6" s="172"/>
      <c r="C6" s="349" t="s">
        <v>0</v>
      </c>
    </row>
    <row r="7" spans="1:3" ht="15">
      <c r="A7" s="386" t="s">
        <v>1</v>
      </c>
      <c r="B7" s="388" t="s">
        <v>8</v>
      </c>
      <c r="C7" s="350" t="s">
        <v>9</v>
      </c>
    </row>
    <row r="8" spans="1:3" ht="15">
      <c r="A8" s="387"/>
      <c r="B8" s="389"/>
      <c r="C8" s="351">
        <v>1</v>
      </c>
    </row>
    <row r="9" spans="1:4" ht="19.5" customHeight="1">
      <c r="A9" s="91" t="s">
        <v>10</v>
      </c>
      <c r="B9" s="92" t="s">
        <v>11</v>
      </c>
      <c r="C9" s="359">
        <f>+'Прилог 1'!C71</f>
        <v>1636245</v>
      </c>
      <c r="D9" s="276"/>
    </row>
    <row r="10" spans="1:4" ht="19.5" customHeight="1">
      <c r="A10" s="91" t="s">
        <v>12</v>
      </c>
      <c r="B10" s="92" t="s">
        <v>155</v>
      </c>
      <c r="C10" s="352">
        <f>+'Прилог 1'!C45</f>
        <v>1502030</v>
      </c>
      <c r="D10" s="275"/>
    </row>
    <row r="11" spans="1:3" ht="19.5" customHeight="1">
      <c r="A11" s="91" t="s">
        <v>13</v>
      </c>
      <c r="B11" s="345" t="s">
        <v>156</v>
      </c>
      <c r="C11" s="352">
        <v>0</v>
      </c>
    </row>
    <row r="12" spans="1:3" ht="19.5" customHeight="1">
      <c r="A12" s="91" t="s">
        <v>104</v>
      </c>
      <c r="B12" s="92" t="s">
        <v>14</v>
      </c>
      <c r="C12" s="352">
        <f>+'Прилог 1'!C70</f>
        <v>134215</v>
      </c>
    </row>
    <row r="13" spans="1:4" ht="19.5" customHeight="1">
      <c r="A13" s="91" t="s">
        <v>15</v>
      </c>
      <c r="B13" s="92" t="s">
        <v>16</v>
      </c>
      <c r="C13" s="353">
        <f>+C14+C54+C63+1160</f>
        <v>604934.72</v>
      </c>
      <c r="D13" s="274"/>
    </row>
    <row r="14" spans="1:3" ht="29.25" customHeight="1">
      <c r="A14" s="9" t="s">
        <v>12</v>
      </c>
      <c r="B14" s="92" t="s">
        <v>210</v>
      </c>
      <c r="C14" s="354">
        <f>+C15*8%</f>
        <v>521035.92</v>
      </c>
    </row>
    <row r="15" spans="1:3" ht="19.5" customHeight="1">
      <c r="A15" s="9" t="s">
        <v>17</v>
      </c>
      <c r="B15" s="93" t="s">
        <v>18</v>
      </c>
      <c r="C15" s="355">
        <f>SUM(C16:C32)</f>
        <v>6512949</v>
      </c>
    </row>
    <row r="16" spans="1:3" ht="19.5" customHeight="1">
      <c r="A16" s="94" t="s">
        <v>19</v>
      </c>
      <c r="B16" s="95" t="s">
        <v>80</v>
      </c>
      <c r="C16" s="354">
        <v>0</v>
      </c>
    </row>
    <row r="17" spans="1:3" ht="19.5" customHeight="1">
      <c r="A17" s="94" t="s">
        <v>20</v>
      </c>
      <c r="B17" s="95" t="s">
        <v>81</v>
      </c>
      <c r="C17" s="354">
        <v>0</v>
      </c>
    </row>
    <row r="18" spans="1:3" ht="19.5" customHeight="1">
      <c r="A18" s="94" t="s">
        <v>51</v>
      </c>
      <c r="B18" s="95" t="s">
        <v>82</v>
      </c>
      <c r="C18" s="354">
        <v>437</v>
      </c>
    </row>
    <row r="19" spans="1:3" ht="19.5" customHeight="1">
      <c r="A19" s="94" t="s">
        <v>52</v>
      </c>
      <c r="B19" s="95" t="s">
        <v>83</v>
      </c>
      <c r="C19" s="354">
        <v>0</v>
      </c>
    </row>
    <row r="20" spans="1:3" ht="19.5" customHeight="1">
      <c r="A20" s="94" t="s">
        <v>53</v>
      </c>
      <c r="B20" s="95" t="s">
        <v>84</v>
      </c>
      <c r="C20" s="354">
        <v>0</v>
      </c>
    </row>
    <row r="21" spans="1:3" ht="19.5" customHeight="1">
      <c r="A21" s="94" t="s">
        <v>54</v>
      </c>
      <c r="B21" s="95" t="s">
        <v>85</v>
      </c>
      <c r="C21" s="354">
        <v>200263</v>
      </c>
    </row>
    <row r="22" spans="1:3" ht="19.5" customHeight="1">
      <c r="A22" s="94" t="s">
        <v>55</v>
      </c>
      <c r="B22" s="95" t="s">
        <v>86</v>
      </c>
      <c r="C22" s="354">
        <v>2908820</v>
      </c>
    </row>
    <row r="23" spans="1:3" ht="19.5" customHeight="1">
      <c r="A23" s="94" t="s">
        <v>56</v>
      </c>
      <c r="B23" s="95" t="s">
        <v>87</v>
      </c>
      <c r="C23" s="354">
        <v>485667</v>
      </c>
    </row>
    <row r="24" spans="1:3" ht="19.5" customHeight="1">
      <c r="A24" s="94" t="s">
        <v>57</v>
      </c>
      <c r="B24" s="95" t="s">
        <v>132</v>
      </c>
      <c r="C24" s="354">
        <v>2165686</v>
      </c>
    </row>
    <row r="25" spans="1:3" ht="19.5" customHeight="1">
      <c r="A25" s="94" t="s">
        <v>58</v>
      </c>
      <c r="B25" s="95" t="s">
        <v>339</v>
      </c>
      <c r="C25" s="354">
        <v>288261</v>
      </c>
    </row>
    <row r="26" spans="1:3" ht="19.5" customHeight="1">
      <c r="A26" s="94" t="s">
        <v>59</v>
      </c>
      <c r="B26" s="95" t="s">
        <v>88</v>
      </c>
      <c r="C26" s="354">
        <v>0</v>
      </c>
    </row>
    <row r="27" spans="1:3" ht="19.5" customHeight="1">
      <c r="A27" s="94" t="s">
        <v>60</v>
      </c>
      <c r="B27" s="95" t="s">
        <v>89</v>
      </c>
      <c r="C27" s="354">
        <v>0</v>
      </c>
    </row>
    <row r="28" spans="1:3" ht="19.5" customHeight="1">
      <c r="A28" s="94" t="s">
        <v>61</v>
      </c>
      <c r="B28" s="95" t="s">
        <v>147</v>
      </c>
      <c r="C28" s="354">
        <v>0</v>
      </c>
    </row>
    <row r="29" spans="1:3" ht="19.5" customHeight="1">
      <c r="A29" s="94" t="s">
        <v>62</v>
      </c>
      <c r="B29" s="95" t="s">
        <v>148</v>
      </c>
      <c r="C29" s="354">
        <v>0</v>
      </c>
    </row>
    <row r="30" spans="1:3" ht="19.5" customHeight="1">
      <c r="A30" s="94" t="s">
        <v>144</v>
      </c>
      <c r="B30" s="95" t="s">
        <v>90</v>
      </c>
      <c r="C30" s="354">
        <v>0</v>
      </c>
    </row>
    <row r="31" spans="1:3" ht="19.5" customHeight="1">
      <c r="A31" s="94" t="s">
        <v>145</v>
      </c>
      <c r="B31" s="95" t="s">
        <v>150</v>
      </c>
      <c r="C31" s="354">
        <v>0</v>
      </c>
    </row>
    <row r="32" spans="1:3" ht="19.5" customHeight="1">
      <c r="A32" s="94" t="s">
        <v>146</v>
      </c>
      <c r="B32" s="95" t="s">
        <v>91</v>
      </c>
      <c r="C32" s="354">
        <v>463815</v>
      </c>
    </row>
    <row r="33" spans="1:3" ht="19.5" customHeight="1">
      <c r="A33" s="9" t="s">
        <v>21</v>
      </c>
      <c r="B33" s="3" t="s">
        <v>22</v>
      </c>
      <c r="C33" s="355"/>
    </row>
    <row r="34" spans="1:3" ht="19.5" customHeight="1">
      <c r="A34" s="94" t="s">
        <v>23</v>
      </c>
      <c r="B34" s="95" t="s">
        <v>80</v>
      </c>
      <c r="C34" s="354"/>
    </row>
    <row r="35" spans="1:3" ht="19.5" customHeight="1">
      <c r="A35" s="94" t="s">
        <v>24</v>
      </c>
      <c r="B35" s="95" t="s">
        <v>85</v>
      </c>
      <c r="C35" s="354"/>
    </row>
    <row r="36" spans="1:3" ht="19.5" customHeight="1">
      <c r="A36" s="94" t="s">
        <v>25</v>
      </c>
      <c r="B36" s="95" t="s">
        <v>86</v>
      </c>
      <c r="C36" s="354"/>
    </row>
    <row r="37" spans="1:3" ht="19.5" customHeight="1">
      <c r="A37" s="94" t="s">
        <v>27</v>
      </c>
      <c r="B37" s="95" t="s">
        <v>87</v>
      </c>
      <c r="C37" s="354"/>
    </row>
    <row r="38" spans="1:3" ht="19.5" customHeight="1">
      <c r="A38" s="94" t="s">
        <v>67</v>
      </c>
      <c r="B38" s="160" t="s">
        <v>368</v>
      </c>
      <c r="C38" s="354"/>
    </row>
    <row r="39" spans="1:3" ht="19.5" customHeight="1">
      <c r="A39" s="94" t="s">
        <v>68</v>
      </c>
      <c r="B39" s="160" t="s">
        <v>367</v>
      </c>
      <c r="C39" s="354"/>
    </row>
    <row r="40" spans="1:3" ht="19.5" customHeight="1">
      <c r="A40" s="94" t="s">
        <v>69</v>
      </c>
      <c r="B40" s="160" t="s">
        <v>369</v>
      </c>
      <c r="C40" s="354"/>
    </row>
    <row r="41" spans="1:3" ht="19.5" customHeight="1">
      <c r="A41" s="94" t="s">
        <v>63</v>
      </c>
      <c r="B41" s="95" t="s">
        <v>26</v>
      </c>
      <c r="C41" s="354"/>
    </row>
    <row r="42" spans="1:3" ht="19.5" customHeight="1">
      <c r="A42" s="94" t="s">
        <v>70</v>
      </c>
      <c r="B42" s="95" t="s">
        <v>65</v>
      </c>
      <c r="C42" s="354"/>
    </row>
    <row r="43" spans="1:3" ht="19.5" customHeight="1">
      <c r="A43" s="94" t="s">
        <v>71</v>
      </c>
      <c r="B43" s="23" t="s">
        <v>92</v>
      </c>
      <c r="C43" s="354"/>
    </row>
    <row r="44" spans="1:3" ht="19.5" customHeight="1">
      <c r="A44" s="94" t="s">
        <v>72</v>
      </c>
      <c r="B44" s="23" t="s">
        <v>93</v>
      </c>
      <c r="C44" s="354"/>
    </row>
    <row r="45" spans="1:3" ht="19.5" customHeight="1">
      <c r="A45" s="94" t="s">
        <v>73</v>
      </c>
      <c r="B45" s="23" t="s">
        <v>94</v>
      </c>
      <c r="C45" s="354"/>
    </row>
    <row r="46" spans="1:3" ht="19.5" customHeight="1">
      <c r="A46" s="94" t="s">
        <v>74</v>
      </c>
      <c r="B46" s="95" t="s">
        <v>66</v>
      </c>
      <c r="C46" s="354"/>
    </row>
    <row r="47" spans="1:3" ht="19.5" customHeight="1">
      <c r="A47" s="94" t="s">
        <v>75</v>
      </c>
      <c r="B47" s="160" t="s">
        <v>95</v>
      </c>
      <c r="C47" s="354"/>
    </row>
    <row r="48" spans="1:3" ht="19.5" customHeight="1">
      <c r="A48" s="94" t="s">
        <v>76</v>
      </c>
      <c r="B48" s="160" t="s">
        <v>96</v>
      </c>
      <c r="C48" s="354"/>
    </row>
    <row r="49" spans="1:3" ht="19.5" customHeight="1">
      <c r="A49" s="94" t="s">
        <v>77</v>
      </c>
      <c r="B49" s="160" t="s">
        <v>97</v>
      </c>
      <c r="C49" s="354"/>
    </row>
    <row r="50" spans="1:3" ht="19.5" customHeight="1">
      <c r="A50" s="94" t="s">
        <v>78</v>
      </c>
      <c r="B50" s="160" t="s">
        <v>98</v>
      </c>
      <c r="C50" s="354"/>
    </row>
    <row r="51" spans="1:3" ht="19.5" customHeight="1">
      <c r="A51" s="94" t="s">
        <v>64</v>
      </c>
      <c r="B51" s="95" t="s">
        <v>147</v>
      </c>
      <c r="C51" s="354"/>
    </row>
    <row r="52" spans="1:3" ht="19.5" customHeight="1">
      <c r="A52" s="94" t="s">
        <v>149</v>
      </c>
      <c r="B52" s="95" t="s">
        <v>28</v>
      </c>
      <c r="C52" s="354"/>
    </row>
    <row r="53" spans="1:3" ht="19.5" customHeight="1">
      <c r="A53" s="94">
        <v>2</v>
      </c>
      <c r="B53" s="93" t="s">
        <v>29</v>
      </c>
      <c r="C53" s="354">
        <v>0</v>
      </c>
    </row>
    <row r="54" spans="1:3" ht="19.5" customHeight="1">
      <c r="A54" s="9">
        <v>3</v>
      </c>
      <c r="B54" s="92" t="s">
        <v>30</v>
      </c>
      <c r="C54" s="354">
        <f>+C55</f>
        <v>0</v>
      </c>
    </row>
    <row r="55" spans="1:3" ht="24" customHeight="1">
      <c r="A55" s="9" t="s">
        <v>31</v>
      </c>
      <c r="B55" s="3" t="s">
        <v>32</v>
      </c>
      <c r="C55" s="355">
        <f>+C60</f>
        <v>0</v>
      </c>
    </row>
    <row r="56" spans="1:3" ht="27" customHeight="1">
      <c r="A56" s="94" t="s">
        <v>33</v>
      </c>
      <c r="B56" s="95" t="s">
        <v>34</v>
      </c>
      <c r="C56" s="354"/>
    </row>
    <row r="57" spans="1:4" ht="21" customHeight="1">
      <c r="A57" s="94"/>
      <c r="B57" s="23" t="s">
        <v>168</v>
      </c>
      <c r="C57" s="354"/>
      <c r="D57" s="96"/>
    </row>
    <row r="58" spans="1:3" ht="19.5" customHeight="1">
      <c r="A58" s="94" t="s">
        <v>35</v>
      </c>
      <c r="B58" s="95" t="s">
        <v>36</v>
      </c>
      <c r="C58" s="354"/>
    </row>
    <row r="59" spans="1:3" ht="19.5" customHeight="1">
      <c r="A59" s="94" t="s">
        <v>37</v>
      </c>
      <c r="B59" s="95" t="s">
        <v>229</v>
      </c>
      <c r="C59" s="354"/>
    </row>
    <row r="60" spans="1:3" ht="19.5" customHeight="1">
      <c r="A60" s="94" t="s">
        <v>39</v>
      </c>
      <c r="B60" s="95" t="s">
        <v>38</v>
      </c>
      <c r="C60" s="354">
        <v>0</v>
      </c>
    </row>
    <row r="61" spans="1:3" ht="19.5" customHeight="1">
      <c r="A61" s="94" t="s">
        <v>230</v>
      </c>
      <c r="B61" s="95" t="s">
        <v>40</v>
      </c>
      <c r="C61" s="354"/>
    </row>
    <row r="62" spans="1:3" ht="24" customHeight="1">
      <c r="A62" s="9" t="s">
        <v>41</v>
      </c>
      <c r="B62" s="3" t="s">
        <v>42</v>
      </c>
      <c r="C62" s="355"/>
    </row>
    <row r="63" spans="1:3" ht="19.5" customHeight="1">
      <c r="A63" s="9">
        <v>4</v>
      </c>
      <c r="B63" s="92" t="s">
        <v>43</v>
      </c>
      <c r="C63" s="354">
        <f>+C64</f>
        <v>82738.8</v>
      </c>
    </row>
    <row r="64" spans="1:3" ht="19.5" customHeight="1">
      <c r="A64" s="9" t="s">
        <v>44</v>
      </c>
      <c r="B64" s="3" t="s">
        <v>45</v>
      </c>
      <c r="C64" s="355">
        <v>82738.8</v>
      </c>
    </row>
    <row r="65" spans="1:4" ht="19.5" customHeight="1">
      <c r="A65" s="9" t="s">
        <v>46</v>
      </c>
      <c r="B65" s="3" t="s">
        <v>231</v>
      </c>
      <c r="C65" s="355"/>
      <c r="D65" s="97"/>
    </row>
    <row r="66" spans="1:4" ht="19.5" customHeight="1">
      <c r="A66" s="9" t="s">
        <v>47</v>
      </c>
      <c r="B66" s="3" t="s">
        <v>48</v>
      </c>
      <c r="C66" s="355"/>
      <c r="D66" s="97"/>
    </row>
    <row r="67" spans="1:4" ht="19.5" customHeight="1" thickBot="1">
      <c r="A67" s="98" t="s">
        <v>49</v>
      </c>
      <c r="B67" s="99" t="s">
        <v>158</v>
      </c>
      <c r="C67" s="358">
        <v>19.86</v>
      </c>
      <c r="D67" s="97"/>
    </row>
    <row r="68" spans="1:4" ht="19.5" customHeight="1" thickBot="1">
      <c r="A68" s="98" t="s">
        <v>79</v>
      </c>
      <c r="B68" s="99" t="s">
        <v>159</v>
      </c>
      <c r="C68" s="358">
        <v>19.86</v>
      </c>
      <c r="D68" s="97"/>
    </row>
    <row r="69" spans="1:4" ht="19.5" customHeight="1" thickBot="1">
      <c r="A69" s="98" t="s">
        <v>157</v>
      </c>
      <c r="B69" s="99" t="s">
        <v>50</v>
      </c>
      <c r="C69" s="358">
        <v>21.64</v>
      </c>
      <c r="D69" s="97"/>
    </row>
    <row r="70" spans="1:3" ht="19.5" customHeight="1">
      <c r="A70" s="100"/>
      <c r="B70" s="101"/>
      <c r="C70" s="356"/>
    </row>
  </sheetData>
  <sheetProtection/>
  <mergeCells count="3">
    <mergeCell ref="A4:C4"/>
    <mergeCell ref="A7:A8"/>
    <mergeCell ref="B7:B8"/>
  </mergeCells>
  <printOptions/>
  <pageMargins left="0.7" right="0.7" top="0.75" bottom="0.75" header="0.3" footer="0.3"/>
  <pageSetup horizontalDpi="600" verticalDpi="600" orientation="portrait" paperSize="9" scale="50" r:id="rId1"/>
</worksheet>
</file>

<file path=xl/worksheets/sheet6.xml><?xml version="1.0" encoding="utf-8"?>
<worksheet xmlns="http://schemas.openxmlformats.org/spreadsheetml/2006/main" xmlns:r="http://schemas.openxmlformats.org/officeDocument/2006/relationships">
  <dimension ref="A1:N33"/>
  <sheetViews>
    <sheetView view="pageBreakPreview" zoomScale="90" zoomScaleSheetLayoutView="90" zoomScalePageLayoutView="0" workbookViewId="0" topLeftCell="A1">
      <selection activeCell="I17" sqref="I17"/>
    </sheetView>
  </sheetViews>
  <sheetFormatPr defaultColWidth="9.140625" defaultRowHeight="15" customHeight="1"/>
  <cols>
    <col min="1" max="1" width="7.421875" style="4" customWidth="1"/>
    <col min="2" max="2" width="14.8515625" style="4" customWidth="1"/>
    <col min="3" max="3" width="15.8515625" style="4" customWidth="1"/>
    <col min="4" max="6" width="14.7109375" style="4" customWidth="1"/>
    <col min="7" max="7" width="16.00390625" style="4" customWidth="1"/>
    <col min="8" max="13" width="14.7109375" style="4" customWidth="1"/>
    <col min="14" max="14" width="15.140625" style="4" customWidth="1"/>
    <col min="15" max="16384" width="9.140625" style="4" customWidth="1"/>
  </cols>
  <sheetData>
    <row r="1" spans="1:14" ht="15">
      <c r="A1" s="102" t="s">
        <v>261</v>
      </c>
      <c r="B1" s="102"/>
      <c r="N1" s="49" t="s">
        <v>410</v>
      </c>
    </row>
    <row r="2" spans="1:4" ht="15">
      <c r="A2" s="102"/>
      <c r="B2" s="102"/>
      <c r="D2" s="49"/>
    </row>
    <row r="3" spans="1:4" ht="15">
      <c r="A3" s="102"/>
      <c r="B3" s="102"/>
      <c r="D3" s="49"/>
    </row>
    <row r="5" spans="1:13" ht="36" customHeight="1">
      <c r="A5" s="73"/>
      <c r="B5" s="396" t="s">
        <v>290</v>
      </c>
      <c r="C5" s="396"/>
      <c r="D5" s="396"/>
      <c r="E5" s="396"/>
      <c r="F5" s="396"/>
      <c r="G5" s="396"/>
      <c r="H5" s="396"/>
      <c r="I5" s="396"/>
      <c r="J5" s="396"/>
      <c r="K5" s="396"/>
      <c r="L5" s="396"/>
      <c r="M5" s="396"/>
    </row>
    <row r="6" spans="1:4" ht="18.75" thickBot="1">
      <c r="A6" s="73"/>
      <c r="B6" s="73"/>
      <c r="C6" s="74"/>
      <c r="D6" s="75"/>
    </row>
    <row r="7" spans="1:14" ht="36" customHeight="1">
      <c r="A7" s="403" t="s">
        <v>1</v>
      </c>
      <c r="B7" s="406"/>
      <c r="C7" s="409" t="s">
        <v>403</v>
      </c>
      <c r="D7" s="410"/>
      <c r="E7" s="409" t="s">
        <v>260</v>
      </c>
      <c r="F7" s="410"/>
      <c r="G7" s="409" t="s">
        <v>259</v>
      </c>
      <c r="H7" s="410"/>
      <c r="I7" s="411" t="s">
        <v>258</v>
      </c>
      <c r="J7" s="412"/>
      <c r="K7" s="412"/>
      <c r="L7" s="413"/>
      <c r="M7" s="414" t="s">
        <v>257</v>
      </c>
      <c r="N7" s="414" t="s">
        <v>256</v>
      </c>
    </row>
    <row r="8" spans="1:14" ht="56.25">
      <c r="A8" s="404"/>
      <c r="B8" s="407"/>
      <c r="C8" s="103" t="s">
        <v>253</v>
      </c>
      <c r="D8" s="104" t="s">
        <v>252</v>
      </c>
      <c r="E8" s="103" t="s">
        <v>255</v>
      </c>
      <c r="F8" s="104" t="s">
        <v>254</v>
      </c>
      <c r="G8" s="103" t="s">
        <v>253</v>
      </c>
      <c r="H8" s="104" t="s">
        <v>252</v>
      </c>
      <c r="I8" s="103" t="s">
        <v>251</v>
      </c>
      <c r="J8" s="105" t="s">
        <v>250</v>
      </c>
      <c r="K8" s="105" t="s">
        <v>249</v>
      </c>
      <c r="L8" s="104" t="s">
        <v>248</v>
      </c>
      <c r="M8" s="415"/>
      <c r="N8" s="415"/>
    </row>
    <row r="9" spans="1:14" ht="15.75" thickBot="1">
      <c r="A9" s="405"/>
      <c r="B9" s="408"/>
      <c r="C9" s="106" t="s">
        <v>12</v>
      </c>
      <c r="D9" s="107" t="s">
        <v>13</v>
      </c>
      <c r="E9" s="106" t="s">
        <v>104</v>
      </c>
      <c r="F9" s="107" t="s">
        <v>105</v>
      </c>
      <c r="G9" s="106" t="s">
        <v>106</v>
      </c>
      <c r="H9" s="107" t="s">
        <v>107</v>
      </c>
      <c r="I9" s="106" t="s">
        <v>108</v>
      </c>
      <c r="J9" s="108" t="s">
        <v>109</v>
      </c>
      <c r="K9" s="108" t="s">
        <v>110</v>
      </c>
      <c r="L9" s="107" t="s">
        <v>113</v>
      </c>
      <c r="M9" s="109" t="s">
        <v>116</v>
      </c>
      <c r="N9" s="109" t="s">
        <v>117</v>
      </c>
    </row>
    <row r="10" spans="1:14" ht="22.5">
      <c r="A10" s="40" t="s">
        <v>12</v>
      </c>
      <c r="B10" s="39" t="s">
        <v>247</v>
      </c>
      <c r="C10" s="110"/>
      <c r="D10" s="112"/>
      <c r="E10" s="111"/>
      <c r="F10" s="112"/>
      <c r="G10" s="111"/>
      <c r="H10" s="112"/>
      <c r="I10" s="111"/>
      <c r="J10" s="111"/>
      <c r="K10" s="112"/>
      <c r="L10" s="112"/>
      <c r="M10" s="113"/>
      <c r="N10" s="113"/>
    </row>
    <row r="11" spans="1:14" ht="18">
      <c r="A11" s="38" t="s">
        <v>17</v>
      </c>
      <c r="B11" s="37" t="s">
        <v>246</v>
      </c>
      <c r="C11" s="114"/>
      <c r="D11" s="112"/>
      <c r="E11" s="111"/>
      <c r="F11" s="112"/>
      <c r="G11" s="111"/>
      <c r="H11" s="112"/>
      <c r="I11" s="115"/>
      <c r="J11" s="111"/>
      <c r="K11" s="112"/>
      <c r="L11" s="112"/>
      <c r="M11" s="116"/>
      <c r="N11" s="116"/>
    </row>
    <row r="12" spans="1:14" ht="18">
      <c r="A12" s="38" t="s">
        <v>21</v>
      </c>
      <c r="B12" s="37" t="s">
        <v>245</v>
      </c>
      <c r="C12" s="114"/>
      <c r="D12" s="112"/>
      <c r="E12" s="111"/>
      <c r="F12" s="112"/>
      <c r="G12" s="111"/>
      <c r="H12" s="112"/>
      <c r="I12" s="115"/>
      <c r="J12" s="111"/>
      <c r="K12" s="112"/>
      <c r="L12" s="112"/>
      <c r="M12" s="116"/>
      <c r="N12" s="116"/>
    </row>
    <row r="13" spans="1:14" ht="18">
      <c r="A13" s="38"/>
      <c r="B13" s="37" t="s">
        <v>244</v>
      </c>
      <c r="C13" s="114"/>
      <c r="D13" s="112"/>
      <c r="E13" s="111"/>
      <c r="F13" s="112"/>
      <c r="G13" s="111"/>
      <c r="H13" s="112"/>
      <c r="I13" s="115"/>
      <c r="J13" s="111"/>
      <c r="K13" s="112"/>
      <c r="L13" s="112"/>
      <c r="M13" s="116"/>
      <c r="N13" s="116"/>
    </row>
    <row r="14" spans="1:14" ht="18">
      <c r="A14" s="38" t="s">
        <v>243</v>
      </c>
      <c r="B14" s="37" t="s">
        <v>242</v>
      </c>
      <c r="C14" s="114"/>
      <c r="D14" s="112"/>
      <c r="E14" s="111"/>
      <c r="F14" s="112"/>
      <c r="G14" s="111"/>
      <c r="H14" s="112"/>
      <c r="I14" s="115"/>
      <c r="J14" s="111"/>
      <c r="K14" s="112"/>
      <c r="L14" s="112"/>
      <c r="M14" s="116"/>
      <c r="N14" s="116"/>
    </row>
    <row r="15" spans="1:14" ht="18.75" thickBot="1">
      <c r="A15" s="36" t="s">
        <v>13</v>
      </c>
      <c r="B15" s="35" t="s">
        <v>241</v>
      </c>
      <c r="C15" s="117"/>
      <c r="D15" s="119"/>
      <c r="E15" s="118"/>
      <c r="F15" s="119"/>
      <c r="G15" s="118"/>
      <c r="H15" s="119"/>
      <c r="I15" s="118"/>
      <c r="J15" s="118"/>
      <c r="K15" s="119"/>
      <c r="L15" s="119"/>
      <c r="M15" s="120"/>
      <c r="N15" s="120"/>
    </row>
    <row r="16" spans="1:14" ht="18">
      <c r="A16" s="121"/>
      <c r="B16" s="121"/>
      <c r="C16" s="121"/>
      <c r="D16" s="122"/>
      <c r="E16" s="54"/>
      <c r="F16" s="54"/>
      <c r="G16" s="54"/>
      <c r="H16" s="54"/>
      <c r="I16" s="54"/>
      <c r="J16" s="54"/>
      <c r="K16" s="54"/>
      <c r="L16" s="54"/>
      <c r="M16" s="54"/>
      <c r="N16" s="54"/>
    </row>
    <row r="17" spans="1:14" ht="18">
      <c r="A17" s="121"/>
      <c r="B17" s="121"/>
      <c r="C17" s="121"/>
      <c r="D17" s="122"/>
      <c r="E17" s="54"/>
      <c r="F17" s="54"/>
      <c r="G17" s="54"/>
      <c r="H17" s="54"/>
      <c r="I17" s="54"/>
      <c r="J17" s="54"/>
      <c r="K17" s="54"/>
      <c r="L17" s="54"/>
      <c r="M17" s="54"/>
      <c r="N17" s="54"/>
    </row>
    <row r="18" spans="1:14" ht="18">
      <c r="A18" s="121"/>
      <c r="B18" s="121"/>
      <c r="C18" s="121"/>
      <c r="D18" s="122"/>
      <c r="E18" s="54"/>
      <c r="F18" s="54"/>
      <c r="G18" s="54"/>
      <c r="H18" s="54"/>
      <c r="I18" s="54"/>
      <c r="J18" s="54"/>
      <c r="K18" s="54"/>
      <c r="L18" s="54"/>
      <c r="M18" s="54"/>
      <c r="N18" s="54"/>
    </row>
    <row r="19" spans="1:14" ht="18" customHeight="1">
      <c r="A19" s="121"/>
      <c r="B19" s="395" t="s">
        <v>240</v>
      </c>
      <c r="C19" s="395"/>
      <c r="D19" s="395"/>
      <c r="E19" s="395"/>
      <c r="F19" s="395"/>
      <c r="G19" s="395"/>
      <c r="H19" s="395"/>
      <c r="I19" s="395"/>
      <c r="J19" s="395"/>
      <c r="K19" s="395"/>
      <c r="L19" s="395"/>
      <c r="M19" s="395"/>
      <c r="N19" s="54"/>
    </row>
    <row r="20" spans="1:14" ht="107.25" customHeight="1">
      <c r="A20" s="121"/>
      <c r="B20" s="416" t="s">
        <v>424</v>
      </c>
      <c r="C20" s="417"/>
      <c r="D20" s="417"/>
      <c r="E20" s="417"/>
      <c r="F20" s="417"/>
      <c r="G20" s="417"/>
      <c r="H20" s="417"/>
      <c r="I20" s="417"/>
      <c r="J20" s="417"/>
      <c r="K20" s="417"/>
      <c r="L20" s="417"/>
      <c r="M20" s="418"/>
      <c r="N20" s="54"/>
    </row>
    <row r="21" spans="1:14" ht="18">
      <c r="A21" s="121"/>
      <c r="B21" s="105" t="s">
        <v>239</v>
      </c>
      <c r="C21" s="397" t="s">
        <v>238</v>
      </c>
      <c r="D21" s="398"/>
      <c r="E21" s="398"/>
      <c r="F21" s="398"/>
      <c r="G21" s="398"/>
      <c r="H21" s="398"/>
      <c r="I21" s="398"/>
      <c r="J21" s="398"/>
      <c r="K21" s="398"/>
      <c r="L21" s="398"/>
      <c r="M21" s="399"/>
      <c r="N21" s="54"/>
    </row>
    <row r="22" spans="1:14" ht="60.75" customHeight="1">
      <c r="A22" s="121"/>
      <c r="B22" s="123" t="s">
        <v>12</v>
      </c>
      <c r="C22" s="390" t="s">
        <v>417</v>
      </c>
      <c r="D22" s="391"/>
      <c r="E22" s="391"/>
      <c r="F22" s="391"/>
      <c r="G22" s="391"/>
      <c r="H22" s="391"/>
      <c r="I22" s="391"/>
      <c r="J22" s="391"/>
      <c r="K22" s="391"/>
      <c r="L22" s="391"/>
      <c r="M22" s="392"/>
      <c r="N22" s="54"/>
    </row>
    <row r="23" spans="1:14" ht="60.75" customHeight="1">
      <c r="A23" s="121"/>
      <c r="B23" s="123" t="s">
        <v>13</v>
      </c>
      <c r="C23" s="390" t="s">
        <v>414</v>
      </c>
      <c r="D23" s="393"/>
      <c r="E23" s="393"/>
      <c r="F23" s="393"/>
      <c r="G23" s="393"/>
      <c r="H23" s="393"/>
      <c r="I23" s="393"/>
      <c r="J23" s="393"/>
      <c r="K23" s="393"/>
      <c r="L23" s="393"/>
      <c r="M23" s="394"/>
      <c r="N23" s="54"/>
    </row>
    <row r="24" spans="1:14" ht="70.5" customHeight="1">
      <c r="A24" s="121"/>
      <c r="B24" s="123" t="s">
        <v>104</v>
      </c>
      <c r="C24" s="390" t="s">
        <v>404</v>
      </c>
      <c r="D24" s="393"/>
      <c r="E24" s="393"/>
      <c r="F24" s="393"/>
      <c r="G24" s="393"/>
      <c r="H24" s="393"/>
      <c r="I24" s="393"/>
      <c r="J24" s="393"/>
      <c r="K24" s="393"/>
      <c r="L24" s="393"/>
      <c r="M24" s="394"/>
      <c r="N24" s="54"/>
    </row>
    <row r="25" spans="1:14" ht="82.5" customHeight="1">
      <c r="A25" s="121"/>
      <c r="B25" s="123" t="s">
        <v>105</v>
      </c>
      <c r="C25" s="400" t="s">
        <v>237</v>
      </c>
      <c r="D25" s="401"/>
      <c r="E25" s="401"/>
      <c r="F25" s="401"/>
      <c r="G25" s="401"/>
      <c r="H25" s="401"/>
      <c r="I25" s="401"/>
      <c r="J25" s="401"/>
      <c r="K25" s="401"/>
      <c r="L25" s="401"/>
      <c r="M25" s="402"/>
      <c r="N25" s="54"/>
    </row>
    <row r="26" spans="1:14" ht="67.5" customHeight="1">
      <c r="A26" s="121"/>
      <c r="B26" s="123" t="s">
        <v>106</v>
      </c>
      <c r="C26" s="390" t="s">
        <v>415</v>
      </c>
      <c r="D26" s="391"/>
      <c r="E26" s="391"/>
      <c r="F26" s="391"/>
      <c r="G26" s="391"/>
      <c r="H26" s="391"/>
      <c r="I26" s="391"/>
      <c r="J26" s="391"/>
      <c r="K26" s="391"/>
      <c r="L26" s="391"/>
      <c r="M26" s="392"/>
      <c r="N26" s="54"/>
    </row>
    <row r="27" spans="1:14" ht="70.5" customHeight="1">
      <c r="A27" s="121"/>
      <c r="B27" s="123" t="s">
        <v>107</v>
      </c>
      <c r="C27" s="390" t="s">
        <v>416</v>
      </c>
      <c r="D27" s="391"/>
      <c r="E27" s="391"/>
      <c r="F27" s="391"/>
      <c r="G27" s="391"/>
      <c r="H27" s="391"/>
      <c r="I27" s="391"/>
      <c r="J27" s="391"/>
      <c r="K27" s="391"/>
      <c r="L27" s="391"/>
      <c r="M27" s="392"/>
      <c r="N27" s="54"/>
    </row>
    <row r="28" spans="1:14" ht="54.75" customHeight="1">
      <c r="A28" s="121"/>
      <c r="B28" s="123" t="s">
        <v>108</v>
      </c>
      <c r="C28" s="390" t="s">
        <v>236</v>
      </c>
      <c r="D28" s="391"/>
      <c r="E28" s="391"/>
      <c r="F28" s="391"/>
      <c r="G28" s="391"/>
      <c r="H28" s="391"/>
      <c r="I28" s="391"/>
      <c r="J28" s="391"/>
      <c r="K28" s="391"/>
      <c r="L28" s="391"/>
      <c r="M28" s="392"/>
      <c r="N28" s="54"/>
    </row>
    <row r="29" spans="1:14" ht="60.75" customHeight="1">
      <c r="A29" s="121"/>
      <c r="B29" s="123" t="s">
        <v>109</v>
      </c>
      <c r="C29" s="390" t="s">
        <v>235</v>
      </c>
      <c r="D29" s="391"/>
      <c r="E29" s="391"/>
      <c r="F29" s="391"/>
      <c r="G29" s="391"/>
      <c r="H29" s="391"/>
      <c r="I29" s="391"/>
      <c r="J29" s="391"/>
      <c r="K29" s="391"/>
      <c r="L29" s="391"/>
      <c r="M29" s="392"/>
      <c r="N29" s="54"/>
    </row>
    <row r="30" spans="1:14" ht="57" customHeight="1">
      <c r="A30" s="121"/>
      <c r="B30" s="123" t="s">
        <v>110</v>
      </c>
      <c r="C30" s="390" t="s">
        <v>234</v>
      </c>
      <c r="D30" s="391"/>
      <c r="E30" s="391"/>
      <c r="F30" s="391"/>
      <c r="G30" s="391"/>
      <c r="H30" s="391"/>
      <c r="I30" s="391"/>
      <c r="J30" s="391"/>
      <c r="K30" s="391"/>
      <c r="L30" s="391"/>
      <c r="M30" s="392"/>
      <c r="N30" s="54"/>
    </row>
    <row r="31" spans="1:14" ht="43.5" customHeight="1">
      <c r="A31" s="121"/>
      <c r="B31" s="123" t="s">
        <v>113</v>
      </c>
      <c r="C31" s="390" t="s">
        <v>233</v>
      </c>
      <c r="D31" s="391"/>
      <c r="E31" s="391"/>
      <c r="F31" s="391"/>
      <c r="G31" s="391"/>
      <c r="H31" s="391"/>
      <c r="I31" s="391"/>
      <c r="J31" s="391"/>
      <c r="K31" s="391"/>
      <c r="L31" s="391"/>
      <c r="M31" s="392"/>
      <c r="N31" s="54"/>
    </row>
    <row r="32" spans="1:14" ht="60" customHeight="1">
      <c r="A32" s="121"/>
      <c r="B32" s="123" t="s">
        <v>116</v>
      </c>
      <c r="C32" s="390" t="s">
        <v>232</v>
      </c>
      <c r="D32" s="391"/>
      <c r="E32" s="391"/>
      <c r="F32" s="391"/>
      <c r="G32" s="391"/>
      <c r="H32" s="391"/>
      <c r="I32" s="391"/>
      <c r="J32" s="391"/>
      <c r="K32" s="391"/>
      <c r="L32" s="391"/>
      <c r="M32" s="392"/>
      <c r="N32" s="54"/>
    </row>
    <row r="33" spans="1:14" ht="56.25" customHeight="1">
      <c r="A33" s="121"/>
      <c r="B33" s="123" t="s">
        <v>117</v>
      </c>
      <c r="C33" s="390" t="s">
        <v>425</v>
      </c>
      <c r="D33" s="393"/>
      <c r="E33" s="393"/>
      <c r="F33" s="393"/>
      <c r="G33" s="393"/>
      <c r="H33" s="393"/>
      <c r="I33" s="393"/>
      <c r="J33" s="393"/>
      <c r="K33" s="393"/>
      <c r="L33" s="393"/>
      <c r="M33" s="394"/>
      <c r="N33" s="54"/>
    </row>
  </sheetData>
  <sheetProtection/>
  <mergeCells count="24">
    <mergeCell ref="C27:M27"/>
    <mergeCell ref="C28:M28"/>
    <mergeCell ref="C29:M29"/>
    <mergeCell ref="C30:M30"/>
    <mergeCell ref="C26:M26"/>
    <mergeCell ref="N7:N8"/>
    <mergeCell ref="B20:M20"/>
    <mergeCell ref="M7:M8"/>
    <mergeCell ref="A7:A9"/>
    <mergeCell ref="B7:B9"/>
    <mergeCell ref="C7:D7"/>
    <mergeCell ref="E7:F7"/>
    <mergeCell ref="G7:H7"/>
    <mergeCell ref="I7:L7"/>
    <mergeCell ref="C31:M31"/>
    <mergeCell ref="C32:M32"/>
    <mergeCell ref="C33:M33"/>
    <mergeCell ref="B19:M19"/>
    <mergeCell ref="B5:M5"/>
    <mergeCell ref="C21:M21"/>
    <mergeCell ref="C22:M22"/>
    <mergeCell ref="C23:M23"/>
    <mergeCell ref="C24:M24"/>
    <mergeCell ref="C25:M25"/>
  </mergeCells>
  <printOptions/>
  <pageMargins left="0.7" right="0.7" top="0.75" bottom="0.75" header="0.3" footer="0.3"/>
  <pageSetup horizontalDpi="600" verticalDpi="600" orientation="portrait" paperSize="9" scale="38" r:id="rId1"/>
</worksheet>
</file>

<file path=xl/worksheets/sheet7.xml><?xml version="1.0" encoding="utf-8"?>
<worksheet xmlns="http://schemas.openxmlformats.org/spreadsheetml/2006/main" xmlns:r="http://schemas.openxmlformats.org/officeDocument/2006/relationships">
  <dimension ref="A1:Q13"/>
  <sheetViews>
    <sheetView view="pageBreakPreview" zoomScaleSheetLayoutView="100" zoomScalePageLayoutView="0" workbookViewId="0" topLeftCell="A1">
      <selection activeCell="C9" sqref="C9"/>
    </sheetView>
  </sheetViews>
  <sheetFormatPr defaultColWidth="9.140625" defaultRowHeight="15"/>
  <cols>
    <col min="1" max="1" width="7.421875" style="4" customWidth="1"/>
    <col min="2" max="2" width="89.421875" style="4" customWidth="1"/>
    <col min="3" max="3" width="15.28125" style="4" customWidth="1"/>
    <col min="4" max="5" width="10.28125" style="4" customWidth="1"/>
    <col min="6" max="6" width="7.421875" style="4" customWidth="1"/>
    <col min="7" max="7" width="89.421875" style="4" customWidth="1"/>
    <col min="8" max="8" width="15.28125" style="4" customWidth="1"/>
    <col min="9" max="14" width="14.7109375" style="4" customWidth="1"/>
    <col min="15" max="16384" width="9.140625" style="4" customWidth="1"/>
  </cols>
  <sheetData>
    <row r="1" spans="1:8" ht="15">
      <c r="A1" s="102" t="s">
        <v>269</v>
      </c>
      <c r="B1" s="102"/>
      <c r="C1" s="49" t="s">
        <v>411</v>
      </c>
      <c r="F1" s="102"/>
      <c r="G1" s="102"/>
      <c r="H1" s="49"/>
    </row>
    <row r="2" spans="1:7" ht="15">
      <c r="A2" s="102"/>
      <c r="B2" s="102"/>
      <c r="D2" s="49"/>
      <c r="F2" s="102"/>
      <c r="G2" s="102"/>
    </row>
    <row r="3" spans="1:7" ht="15">
      <c r="A3" s="102"/>
      <c r="B3" s="102"/>
      <c r="D3" s="49"/>
      <c r="F3" s="102"/>
      <c r="G3" s="102"/>
    </row>
    <row r="4" ht="15" customHeight="1"/>
    <row r="5" spans="1:12" ht="36" customHeight="1">
      <c r="A5" s="73"/>
      <c r="B5" s="89" t="s">
        <v>291</v>
      </c>
      <c r="C5" s="124"/>
      <c r="D5" s="124"/>
      <c r="E5" s="124"/>
      <c r="F5" s="73"/>
      <c r="G5" s="89" t="s">
        <v>412</v>
      </c>
      <c r="H5" s="124"/>
      <c r="I5" s="124"/>
      <c r="J5" s="124"/>
      <c r="K5" s="124"/>
      <c r="L5" s="124"/>
    </row>
    <row r="6" spans="1:7" ht="18.75" thickBot="1">
      <c r="A6" s="73"/>
      <c r="B6" s="73"/>
      <c r="C6" s="74"/>
      <c r="D6" s="75"/>
      <c r="F6" s="125"/>
      <c r="G6" s="125"/>
    </row>
    <row r="7" spans="1:17" ht="23.25" thickBot="1">
      <c r="A7" s="73"/>
      <c r="B7" s="73"/>
      <c r="C7" s="74"/>
      <c r="D7" s="75"/>
      <c r="F7" s="126" t="s">
        <v>268</v>
      </c>
      <c r="G7" s="126" t="s">
        <v>238</v>
      </c>
      <c r="H7" s="127"/>
      <c r="I7" s="127"/>
      <c r="J7" s="127"/>
      <c r="K7" s="127"/>
      <c r="L7" s="127"/>
      <c r="M7" s="127"/>
      <c r="N7" s="127"/>
      <c r="O7" s="127"/>
      <c r="P7" s="127"/>
      <c r="Q7" s="128"/>
    </row>
    <row r="8" spans="1:7" ht="22.5">
      <c r="A8" s="44" t="s">
        <v>12</v>
      </c>
      <c r="B8" s="129" t="s">
        <v>267</v>
      </c>
      <c r="C8" s="361">
        <f>+'Прилог 1'!C72</f>
        <v>7561678</v>
      </c>
      <c r="F8" s="43" t="s">
        <v>12</v>
      </c>
      <c r="G8" s="129" t="s">
        <v>266</v>
      </c>
    </row>
    <row r="9" spans="1:7" ht="114.75" customHeight="1">
      <c r="A9" s="42" t="s">
        <v>13</v>
      </c>
      <c r="B9" s="130" t="s">
        <v>265</v>
      </c>
      <c r="C9" s="363" t="s">
        <v>682</v>
      </c>
      <c r="F9" s="40" t="s">
        <v>13</v>
      </c>
      <c r="G9" s="130" t="s">
        <v>264</v>
      </c>
    </row>
    <row r="10" spans="1:7" ht="45.75" thickBot="1">
      <c r="A10" s="41" t="s">
        <v>104</v>
      </c>
      <c r="B10" s="131" t="s">
        <v>263</v>
      </c>
      <c r="C10" s="362">
        <f>+C8*C9</f>
        <v>0</v>
      </c>
      <c r="F10" s="36" t="s">
        <v>104</v>
      </c>
      <c r="G10" s="131" t="s">
        <v>262</v>
      </c>
    </row>
    <row r="11" spans="1:14" ht="18">
      <c r="A11" s="121"/>
      <c r="B11" s="121"/>
      <c r="C11" s="121"/>
      <c r="D11" s="122"/>
      <c r="E11" s="54"/>
      <c r="F11" s="121"/>
      <c r="G11" s="121"/>
      <c r="H11" s="121"/>
      <c r="I11" s="54"/>
      <c r="J11" s="54"/>
      <c r="K11" s="54"/>
      <c r="L11" s="54"/>
      <c r="M11" s="54"/>
      <c r="N11" s="54"/>
    </row>
    <row r="12" spans="1:14" ht="18">
      <c r="A12" s="121"/>
      <c r="B12" s="121"/>
      <c r="C12" s="121"/>
      <c r="D12" s="122"/>
      <c r="E12" s="54"/>
      <c r="F12" s="121"/>
      <c r="G12" s="121"/>
      <c r="H12" s="121"/>
      <c r="I12" s="54"/>
      <c r="J12" s="54"/>
      <c r="K12" s="54"/>
      <c r="L12" s="54"/>
      <c r="M12" s="54"/>
      <c r="N12" s="54"/>
    </row>
    <row r="13" spans="1:14" ht="18">
      <c r="A13" s="121"/>
      <c r="B13" s="121"/>
      <c r="C13" s="121"/>
      <c r="D13" s="122"/>
      <c r="E13" s="54"/>
      <c r="F13" s="121"/>
      <c r="G13" s="121"/>
      <c r="H13" s="121"/>
      <c r="I13" s="54"/>
      <c r="J13" s="54"/>
      <c r="K13" s="54"/>
      <c r="L13" s="54"/>
      <c r="M13" s="54"/>
      <c r="N13" s="54"/>
    </row>
  </sheetData>
  <sheetProtection/>
  <printOptions/>
  <pageMargins left="0.7" right="0.7" top="0.75" bottom="0.75" header="0.3" footer="0.3"/>
  <pageSetup horizontalDpi="600" verticalDpi="600" orientation="portrait" paperSize="9" scale="68" r:id="rId1"/>
  <colBreaks count="1" manualBreakCount="1">
    <brk id="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Cvetic</dc:creator>
  <cp:keywords/>
  <dc:description/>
  <cp:lastModifiedBy>Dragana Todorović</cp:lastModifiedBy>
  <cp:lastPrinted>2017-09-25T11:09:38Z</cp:lastPrinted>
  <dcterms:created xsi:type="dcterms:W3CDTF">2013-07-29T13:50:10Z</dcterms:created>
  <dcterms:modified xsi:type="dcterms:W3CDTF">2018-05-25T14:51:21Z</dcterms:modified>
  <cp:category/>
  <cp:version/>
  <cp:contentType/>
  <cp:contentStatus/>
</cp:coreProperties>
</file>